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Bank P3/2023 Q2/"/>
    </mc:Choice>
  </mc:AlternateContent>
  <xr:revisionPtr revIDLastSave="0" documentId="13_ncr:1_{9374B3E8-BDCC-4B17-99E2-38DBBE0EEF68}" xr6:coauthVersionLast="47" xr6:coauthVersionMax="47" xr10:uidLastSave="{00000000-0000-0000-0000-000000000000}"/>
  <bookViews>
    <workbookView xWindow="-120" yWindow="-120" windowWidth="29040" windowHeight="15840" tabRatio="940" xr2:uid="{00000000-000D-0000-FFFF-FFFF00000000}"/>
  </bookViews>
  <sheets>
    <sheet name="Cover sheet" sheetId="1" r:id="rId1"/>
    <sheet name="EU OV1" sheetId="3" r:id="rId2"/>
    <sheet name="EU KM1" sheetId="104" r:id="rId3"/>
    <sheet name="EU CC1" sheetId="2" r:id="rId4"/>
    <sheet name="EU CC2" sheetId="46" r:id="rId5"/>
    <sheet name="EU CCyB1" sheetId="5" r:id="rId6"/>
    <sheet name="EU CCyB2" sheetId="6" r:id="rId7"/>
    <sheet name="EU LR1" sheetId="55" r:id="rId8"/>
    <sheet name="EU LR2" sheetId="52" r:id="rId9"/>
    <sheet name="EU LR3" sheetId="43" r:id="rId10"/>
    <sheet name="EU LIQ1" sheetId="44" r:id="rId11"/>
    <sheet name="EU LIQB" sheetId="47" r:id="rId12"/>
    <sheet name="EU LIQ2" sheetId="45" r:id="rId13"/>
    <sheet name="EU CR1" sheetId="15" r:id="rId14"/>
    <sheet name="EU CR1-A" sheetId="48" r:id="rId15"/>
    <sheet name="EU CR2" sheetId="16" r:id="rId16"/>
    <sheet name="EU CQ1" sheetId="31" r:id="rId17"/>
    <sheet name="EU CQ5" sheetId="34" r:id="rId18"/>
    <sheet name="EU CQ7" sheetId="36" r:id="rId19"/>
    <sheet name="EU CR3" sheetId="18" r:id="rId20"/>
    <sheet name="EU CR4" sheetId="19" r:id="rId21"/>
    <sheet name="EU CR5" sheetId="20" r:id="rId22"/>
    <sheet name="EU CR6" sheetId="21" r:id="rId23"/>
    <sheet name="EU CR7" sheetId="22" r:id="rId24"/>
    <sheet name="EU CR7-A" sheetId="23" r:id="rId25"/>
    <sheet name="EU CR8" sheetId="24" r:id="rId26"/>
    <sheet name="EU CCR1" sheetId="7" r:id="rId27"/>
    <sheet name="EU CCR2" sheetId="8" r:id="rId28"/>
    <sheet name="EU CCR3" sheetId="9" r:id="rId29"/>
    <sheet name="EU CCR5" sheetId="11" r:id="rId30"/>
    <sheet name="EU CCR8" sheetId="14" r:id="rId31"/>
    <sheet name="EU IRRBB1" sheetId="103" r:id="rId32"/>
    <sheet name="ESG Table 1" sheetId="107" r:id="rId33"/>
    <sheet name="ESG Table 2" sheetId="108" r:id="rId34"/>
    <sheet name="ESG Table 3" sheetId="109" r:id="rId35"/>
    <sheet name="ESG Template 1" sheetId="110" r:id="rId36"/>
    <sheet name="ESG Template 2" sheetId="111" r:id="rId37"/>
    <sheet name="ESG Template 3" sheetId="112" r:id="rId38"/>
    <sheet name="ESG Template 4" sheetId="113" r:id="rId39"/>
    <sheet name="ESG Template 5" sheetId="114" r:id="rId40"/>
    <sheet name="ESG Template 10" sheetId="119" r:id="rId4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sheet'!$A$1:$F$56</definedName>
    <definedName name="_xlnm.Print_Area" localSheetId="3">'EU CC1'!$A$1:$F$124</definedName>
    <definedName name="_xlnm.Print_Area" localSheetId="4">'EU CC2'!$A$1:$E$48</definedName>
    <definedName name="_xlnm.Print_Area" localSheetId="26">'EU CCR1'!$A$1:$K$18</definedName>
    <definedName name="_xlnm.Print_Area" localSheetId="27">'EU CCR2'!$A$1:$F$14</definedName>
    <definedName name="_xlnm.Print_Area" localSheetId="28">'EU CCR3'!$A$1:$O$19</definedName>
    <definedName name="_xlnm.Print_Area" localSheetId="29">'EU CCR5'!$A$1:$K$18</definedName>
    <definedName name="_xlnm.Print_Area" localSheetId="30">'EU CCR8'!$A$1:$F$27</definedName>
    <definedName name="_xlnm.Print_Area" localSheetId="5">'EU CCyB1'!$A$1:$P$13</definedName>
    <definedName name="_xlnm.Print_Area" localSheetId="6">'EU CCyB2'!$A$1:$D$9</definedName>
    <definedName name="_xlnm.Print_Area" localSheetId="16">'EU CQ1'!$A$1:$L$20</definedName>
    <definedName name="_xlnm.Print_Area" localSheetId="17">'EU CQ5'!$A$1:$I$29</definedName>
    <definedName name="_xlnm.Print_Area" localSheetId="18">'EU CQ7'!$A$1:$F$16</definedName>
    <definedName name="_xlnm.Print_Area" localSheetId="13">'EU CR1'!$A$1:$T$32</definedName>
    <definedName name="_xlnm.Print_Area" localSheetId="14">'EU CR1-A'!$A$1:$I$11</definedName>
    <definedName name="_xlnm.Print_Area" localSheetId="15">'EU CR2'!$A$1:$E$13</definedName>
    <definedName name="_xlnm.Print_Area" localSheetId="19">'EU CR3'!$A$1:$H$14</definedName>
    <definedName name="_xlnm.Print_Area" localSheetId="20">'EU CR4'!$A$1:$I$25</definedName>
    <definedName name="_xlnm.Print_Area" localSheetId="21">'EU CR5'!$A$1:$T$25</definedName>
    <definedName name="_xlnm.Print_Area" localSheetId="22">'EU CR6'!$A$1:$Q$84</definedName>
    <definedName name="_xlnm.Print_Area" localSheetId="23">'EU CR7'!$A$1:$E$26</definedName>
    <definedName name="_xlnm.Print_Area" localSheetId="24">'EU CR7-A'!$A$1:$Q$23</definedName>
    <definedName name="_xlnm.Print_Area" localSheetId="25">'EU CR8'!$A$1:$D$16</definedName>
    <definedName name="_xlnm.Print_Area" localSheetId="2">'EU KM1'!$A$1:$H$51</definedName>
    <definedName name="_xlnm.Print_Area" localSheetId="10">'EU LIQ1'!$A$1:$L$42</definedName>
    <definedName name="_xlnm.Print_Area" localSheetId="12">'EU LIQ2'!$A$1:$K$46</definedName>
    <definedName name="_xlnm.Print_Area" localSheetId="11">'EU LIQB'!$A$1:$D$13</definedName>
    <definedName name="_xlnm.Print_Area" localSheetId="7">'EU LR1'!$A$1:$D$22</definedName>
    <definedName name="_xlnm.Print_Area" localSheetId="8">'EU LR2'!$A$1:$E$67</definedName>
    <definedName name="_xlnm.Print_Area" localSheetId="9">'EU LR3'!$A$1:$F$19</definedName>
    <definedName name="_xlnm.Print_Area" localSheetId="1">'EU OV1'!$A$1:$G$45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07" l="1"/>
  <c r="A1" i="108"/>
  <c r="A1" i="109"/>
  <c r="A1" i="110"/>
  <c r="A1" i="111"/>
  <c r="A1" i="112"/>
  <c r="A1" i="113"/>
  <c r="A1" i="114"/>
  <c r="A1" i="119"/>
  <c r="A1" i="2"/>
  <c r="A1" i="46"/>
  <c r="A1" i="5"/>
  <c r="A1" i="6"/>
  <c r="A1" i="55"/>
  <c r="A1" i="52"/>
  <c r="A1" i="43"/>
  <c r="A1" i="44"/>
  <c r="A1" i="47"/>
  <c r="A1" i="45"/>
  <c r="A1" i="15"/>
  <c r="A1" i="48"/>
  <c r="A1" i="16"/>
  <c r="A1" i="31"/>
  <c r="A1" i="34"/>
  <c r="A1" i="36"/>
  <c r="A1" i="18"/>
  <c r="A1" i="19"/>
  <c r="A1" i="20"/>
  <c r="A1" i="21"/>
  <c r="A1" i="22"/>
  <c r="A1" i="23"/>
  <c r="A1" i="24"/>
  <c r="A1" i="7"/>
  <c r="A1" i="8"/>
  <c r="A1" i="9"/>
  <c r="A1" i="11"/>
  <c r="A1" i="14"/>
  <c r="A1" i="103"/>
  <c r="A1" i="104"/>
</calcChain>
</file>

<file path=xl/sharedStrings.xml><?xml version="1.0" encoding="utf-8"?>
<sst xmlns="http://schemas.openxmlformats.org/spreadsheetml/2006/main" count="2870" uniqueCount="1484">
  <si>
    <t>Sheet</t>
  </si>
  <si>
    <t xml:space="preserve">Table </t>
  </si>
  <si>
    <t>Updated</t>
  </si>
  <si>
    <t>Comment</t>
  </si>
  <si>
    <t>EU CC1</t>
  </si>
  <si>
    <t>EU OV1</t>
  </si>
  <si>
    <t>EU KM1</t>
  </si>
  <si>
    <t>EU CCR1</t>
  </si>
  <si>
    <t>EU CCR2</t>
  </si>
  <si>
    <t>EU CCR3</t>
  </si>
  <si>
    <t>EU CCR4</t>
  </si>
  <si>
    <t>EU CCR5</t>
  </si>
  <si>
    <t>EU CCR6</t>
  </si>
  <si>
    <t>EU CCR7</t>
  </si>
  <si>
    <t>EU CCR8</t>
  </si>
  <si>
    <t>EU CR1</t>
  </si>
  <si>
    <t>EU CR2</t>
  </si>
  <si>
    <t>EU CR2a</t>
  </si>
  <si>
    <t>EU CR3</t>
  </si>
  <si>
    <t>EU CR4</t>
  </si>
  <si>
    <t>EU CR5</t>
  </si>
  <si>
    <t>EU CR6</t>
  </si>
  <si>
    <t>EU CR7</t>
  </si>
  <si>
    <t>EU CR7 -A</t>
  </si>
  <si>
    <t>EU CR8</t>
  </si>
  <si>
    <t>EU CR10</t>
  </si>
  <si>
    <t>EU SEC1</t>
  </si>
  <si>
    <t>EU SEC2</t>
  </si>
  <si>
    <t>EU SEC3</t>
  </si>
  <si>
    <t>EU SEC4</t>
  </si>
  <si>
    <t>EU SEC5</t>
  </si>
  <si>
    <t>EU CQ1</t>
  </si>
  <si>
    <t>EU CQ2</t>
  </si>
  <si>
    <t>EU CQ4</t>
  </si>
  <si>
    <t>EU CQ5</t>
  </si>
  <si>
    <t>EU CQ6</t>
  </si>
  <si>
    <t>EU CQ7</t>
  </si>
  <si>
    <t>EU CQ8</t>
  </si>
  <si>
    <t>EU MR1</t>
  </si>
  <si>
    <t>EU MR2-A</t>
  </si>
  <si>
    <t>EU MR2-B</t>
  </si>
  <si>
    <t>EU MR3</t>
  </si>
  <si>
    <t>EU LR1</t>
  </si>
  <si>
    <t>EU LR3</t>
  </si>
  <si>
    <t>EU LIQ1</t>
  </si>
  <si>
    <t>EU LIQ2</t>
  </si>
  <si>
    <t>EU CC2</t>
  </si>
  <si>
    <t>EU MR4</t>
  </si>
  <si>
    <t>EU LIQB</t>
  </si>
  <si>
    <t>EU CR1-A</t>
  </si>
  <si>
    <t>Semi-annual</t>
  </si>
  <si>
    <t>Quarterly</t>
  </si>
  <si>
    <t>EU CC1 - Composition of regulatory own funds</t>
  </si>
  <si>
    <t>EU CC2 - Reconciliation of regulatory own funds to balance sheet in the audited financial statements</t>
  </si>
  <si>
    <t>EU OV1 - Overview of risk weighted exposure amounts</t>
  </si>
  <si>
    <t>EU KM1 - Key metrics template</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</si>
  <si>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</si>
  <si>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</si>
  <si>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</si>
  <si>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</si>
  <si>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 xml:space="preserve">EU CR1 - Performing and non-performing exposures and related provisions </t>
  </si>
  <si>
    <t>EU CR1-A - Maturity of exposures</t>
  </si>
  <si>
    <t>EU CR2 - Template EU CR2: Changes in the stock of non-performing loans and advances</t>
  </si>
  <si>
    <t>EU CR3 - CRM techniques overview:  Disclosure of the use of credit risk mitigation techniques</t>
  </si>
  <si>
    <t>EU CR6 - IRB approach – Credit risk exposures by exposure class and PD range</t>
  </si>
  <si>
    <t xml:space="preserve">EU CR8 - RWEA flow statements of credit risk exposures under the IRB approach </t>
  </si>
  <si>
    <t>EU CQ1 - Credit quality of forborne exposures</t>
  </si>
  <si>
    <t xml:space="preserve">EU CQ7 - Collateral obtained by taking possession and execution processes </t>
  </si>
  <si>
    <t>EU LR1 - Summary reconciliation of accounting assets and leverage ratio exposures</t>
  </si>
  <si>
    <t>EU LR3 - Split-up of on balance sheet exposures (excluding derivatives, SFTs and exempted exposures)</t>
  </si>
  <si>
    <t>EU LIQ1 - Quantitative information of LCR</t>
  </si>
  <si>
    <t>EU LIQ2 - Net Stable Funding Ratio</t>
  </si>
  <si>
    <t>EU LIQB - On qualitative information on LCR, which complements template EU LIQ1</t>
  </si>
  <si>
    <t>EU CR7-A - IRB approach – Disclosure of the extent of the use of CRM techniques</t>
  </si>
  <si>
    <t>Disclosure according to point (d) of Article 438 in EU Regulation No 575/2013</t>
  </si>
  <si>
    <t>Disclosure according to point (a) of Article 437 in EU Regulation No 575/2013</t>
  </si>
  <si>
    <t>Disclosure according to points (a) to (g) of Article 447 and point (b) of Article 438 in EU Regulation No 575/2013</t>
  </si>
  <si>
    <t>Disclosure according to point (a) of Article 440 in EU Regulation No 575/2013</t>
  </si>
  <si>
    <t>Disclosure according to point (b) of Article 440 in EU Regulation No 575/2013</t>
  </si>
  <si>
    <t>Disclosure according to point (h) of Article 439 in EU Regulation No 575/2013</t>
  </si>
  <si>
    <t>Disclosure according to point (e) of Article 444 in EU Regulation No 575/2013</t>
  </si>
  <si>
    <t>Disclosure according to point (e) of Article 439 in EU Regulation No 575/2013</t>
  </si>
  <si>
    <t>Disclosure according to point (h) of Article 438 in EU Regulation No 575/2013</t>
  </si>
  <si>
    <t>Disclosure according to point (i) of Article 439 in EU Regulation No 575/2013</t>
  </si>
  <si>
    <t>Disclosure according to point (g) of Article 442 in EU Regulation No 575/2013</t>
  </si>
  <si>
    <t>Disclosure according to points (c) and (e) of Article 442 in EU Regulation No 575/2013</t>
  </si>
  <si>
    <t>Disclosure according to point (f) of Article 442 in EU Regulation No 575/2013</t>
  </si>
  <si>
    <t>Disclosure according to point (f) of Article 453 in EU Regulation No 575/2013</t>
  </si>
  <si>
    <t>Disclosure according to points (g), (h) and (i) of Article 453 and of point (e) of Article 444 in EU Regulation No 575/2013</t>
  </si>
  <si>
    <t>Disclosure according to point (j) of Article 453 in EU Regulation No 575/2013</t>
  </si>
  <si>
    <t>Disclosure according to point (g) of Article 453 in EU Regulation No 575/2013</t>
  </si>
  <si>
    <t>Disclosure according to point (c) of Article 442 in EU Regulation No 575/2013</t>
  </si>
  <si>
    <t>Disclosure according to point (b) of Article 451(1) in EU Regulation No 575/2013</t>
  </si>
  <si>
    <t>Disclosure according to Article 451a(2) in EU Regulation No 575/2013</t>
  </si>
  <si>
    <t>Disclosure according to Article 451a(3) in EU Regulation No 575/2013</t>
  </si>
  <si>
    <t>Disclosure according to points (a), (d), (e) and (f) of Article 437 in EU Regulation No 575/2013</t>
  </si>
  <si>
    <t xml:space="preserve"> (a)</t>
  </si>
  <si>
    <t xml:space="preserve">  (b)</t>
  </si>
  <si>
    <t>Source based on reference numbers/letters of the balance sheet under the regulatory scope of consolidation </t>
  </si>
  <si>
    <t xml:space="preserve">Common Equity Tier 1 (CET1) capital:  instruments and reserves                                             </t>
  </si>
  <si>
    <t>1</t>
  </si>
  <si>
    <t xml:space="preserve">Capital instruments and the related share premium accounts </t>
  </si>
  <si>
    <t>of which: Instrument type 1</t>
  </si>
  <si>
    <t>of which: Instrument type 2</t>
  </si>
  <si>
    <t>of which: Instrument type 3</t>
  </si>
  <si>
    <t>2</t>
  </si>
  <si>
    <t xml:space="preserve">Retained earnings </t>
  </si>
  <si>
    <t>3</t>
  </si>
  <si>
    <t>Accumulated other comprehensive income (and other reserves)</t>
  </si>
  <si>
    <t>EU-3a</t>
  </si>
  <si>
    <t>Funds for general banking risk</t>
  </si>
  <si>
    <t>4</t>
  </si>
  <si>
    <t xml:space="preserve">Amount of qualifying items referred to in Article 484 (3) CRR and the related share premium accounts subject to phase out from CET1 </t>
  </si>
  <si>
    <t>5</t>
  </si>
  <si>
    <t>Minority interests (amount allowed in consolidated CET1)</t>
  </si>
  <si>
    <t>EU-5a</t>
  </si>
  <si>
    <t xml:space="preserve">Independently reviewed interim profits net of any foreseeable charge or dividend </t>
  </si>
  <si>
    <t>6</t>
  </si>
  <si>
    <t>Common Equity Tier 1 (CET1) capital before regulatory adjustments</t>
  </si>
  <si>
    <t>Common Equity Tier 1 (CET1) capital: regulatory adjustments </t>
  </si>
  <si>
    <t>7</t>
  </si>
  <si>
    <t>Additional value adjustments (negative amount)</t>
  </si>
  <si>
    <t>8</t>
  </si>
  <si>
    <t>Intangible assets (net of related tax liability) (negative amount)</t>
  </si>
  <si>
    <t>9</t>
  </si>
  <si>
    <t>Empty set in the EU</t>
  </si>
  <si>
    <t>10</t>
  </si>
  <si>
    <t>Deferred tax assets that rely on future profitability excluding those arising from temporary differences (net of related tax liability where the conditions in Article 38 (3) CRR are met) (negative amount)</t>
  </si>
  <si>
    <t>11</t>
  </si>
  <si>
    <t>Fair value reserves related to gains or losses on cash flow hedges of financial instruments that are not valued at fair value</t>
  </si>
  <si>
    <t>12</t>
  </si>
  <si>
    <t xml:space="preserve">Negative amounts resulting from the calculation of expected loss amounts </t>
  </si>
  <si>
    <t>13</t>
  </si>
  <si>
    <t>Any increase in equity that results from securitised assets (negative amount)</t>
  </si>
  <si>
    <t>14</t>
  </si>
  <si>
    <t>Gains or losses on liabilities valued at fair value resulting from changes in own credit standing</t>
  </si>
  <si>
    <t>15</t>
  </si>
  <si>
    <t>Defined-benefit pension fund assets (negative amount)</t>
  </si>
  <si>
    <t>16</t>
  </si>
  <si>
    <t>Direct, indirect and synthetic holdings by an institution of own CET1 instruments (negative amount)</t>
  </si>
  <si>
    <t>17</t>
  </si>
  <si>
    <t>Direct, indirect and synthetic holdings of the CET 1 instruments of financial sector entities where those entities have reciprocal cross holdings with the institution designed to inflate artificially the own funds of the institution (negative amount)</t>
  </si>
  <si>
    <t>18</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</si>
  <si>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</si>
  <si>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19</t>
  </si>
  <si>
    <t>Direct, indirect and synthetic holdings by the institution of the CET1 instruments of financial sector entities where the institution has a significant investment in those entities (amount above 10% threshold and net of eligible short positions) (negative amount)</t>
  </si>
  <si>
    <t>20</t>
  </si>
  <si>
    <t>EU-20a</t>
  </si>
  <si>
    <t>Exposure amount of the following items which qualify for a RW of 1250%, where the institution opts for the deduction alternative</t>
  </si>
  <si>
    <t>EU-20b</t>
  </si>
  <si>
    <t>of which: qualifying holdings outside the financial sector (negative amount)</t>
  </si>
  <si>
    <t>EU-20c</t>
  </si>
  <si>
    <t>of which: securitisation positions (negative amount)</t>
  </si>
  <si>
    <t>EU-20d</t>
  </si>
  <si>
    <t>of which: free deliveries (negative amount)</t>
  </si>
  <si>
    <t>21</t>
  </si>
  <si>
    <t>Deferred tax assets arising from temporary differences (amount above 10% threshold, net of related tax liability where the conditions in Article 38 (3) CRR are met) (negative amount)</t>
  </si>
  <si>
    <t>22</t>
  </si>
  <si>
    <t>Amount exceeding the 17,65% threshold (negative amount)</t>
  </si>
  <si>
    <t>23</t>
  </si>
  <si>
    <t>of which: direct, indirect and synthetic holdings by the institution of the CET1 instruments of financial sector entities where the institution has a significant investment in those entities</t>
  </si>
  <si>
    <t>24</t>
  </si>
  <si>
    <t>25</t>
  </si>
  <si>
    <t>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</si>
  <si>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</si>
  <si>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</si>
  <si>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</si>
  <si>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</si>
  <si>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26</t>
  </si>
  <si>
    <t>27</t>
  </si>
  <si>
    <t>Qualifying AT1 deductions that exceed the AT1 items of the institution (negative amount)</t>
  </si>
  <si>
    <t>27a</t>
  </si>
  <si>
    <t>Other regulatory adjustments to CET1 capital (including IFRS 9 transitional adjustments when relevant)</t>
  </si>
  <si>
    <t>28</t>
  </si>
  <si>
    <t>Total regulatory adjustments to Common Equity Tier 1 (CET1)</t>
  </si>
  <si>
    <t>29</t>
  </si>
  <si>
    <t xml:space="preserve">Common Equity Tier 1 (CET1) capital </t>
  </si>
  <si>
    <t>Additional Tier 1 (AT1) capital: instruments</t>
  </si>
  <si>
    <t>30</t>
  </si>
  <si>
    <t>31</t>
  </si>
  <si>
    <t>of which: classified as equity under applicable accounting standards</t>
  </si>
  <si>
    <t>32</t>
  </si>
  <si>
    <t>of which: classified as liabilities under applicable accounting standards</t>
  </si>
  <si>
    <t>33</t>
  </si>
  <si>
    <t>Amount of qualifying items referred to in Article 484 (4) CRR and the related share premium accounts subject to phase out from AT1 as described in Article 486(3) CRR</t>
  </si>
  <si>
    <t>EU-33a</t>
  </si>
  <si>
    <t>Amount of qualifying items referred to in Article 494a(1) CRR subject to phase out from AT1</t>
  </si>
  <si>
    <t>EU-33b</t>
  </si>
  <si>
    <t>Amount of qualifying items referred to in Article 494b(1) CRR subject to phase out from AT1</t>
  </si>
  <si>
    <t>34</t>
  </si>
  <si>
    <t xml:space="preserve">Qualifying Tier 1 capital included in consolidated AT1 capital (including minority interests not included in row 5) issued by subsidiaries and held by third parties </t>
  </si>
  <si>
    <t>35</t>
  </si>
  <si>
    <t xml:space="preserve">of which: instruments issued by subsidiaries subject to phase out </t>
  </si>
  <si>
    <t>36</t>
  </si>
  <si>
    <t xml:space="preserve">   Additional Tier 1 (AT1) capital before regulatory adjustments</t>
  </si>
  <si>
    <t>Additional Tier 1 (AT1) capital: regulatory adjustments</t>
  </si>
  <si>
    <t>37</t>
  </si>
  <si>
    <t>Direct, indirect and synthetic holdings by an institution of own AT1 instruments (negative amount)</t>
  </si>
  <si>
    <t>38</t>
  </si>
  <si>
    <t>Direct, indirect and synthetic holdings of the AT1 instruments of financial sector entities where those entities have reciprocal cross holdings with the institution designed to inflate artificially the own funds of the institution (negative amount)</t>
  </si>
  <si>
    <t>39</t>
  </si>
  <si>
    <t>Direct, indirect and synthetic holdings of the AT1 instruments of financial sector entities where the institution does not have a significant investment in those entities (amount above 10% threshold and net of eligible short positions) (negative amount)</t>
  </si>
  <si>
    <t>40</t>
  </si>
  <si>
    <t>Direct, indirect and synthetic holdings by the institution of the AT1 instruments of financial sector entities where the institution has a significant investment in those entities (net of eligible short positions) (negative amount)</t>
  </si>
  <si>
    <t>41</t>
  </si>
  <si>
    <t>42</t>
  </si>
  <si>
    <t>Qualifying T2 deductions that exceed the T2 items of the institution (negative amount)</t>
  </si>
  <si>
    <t xml:space="preserve">42a </t>
  </si>
  <si>
    <t>Other regulatory adjustments to AT1 capital</t>
  </si>
  <si>
    <t>43</t>
  </si>
  <si>
    <t>Total regulatory adjustments to Additional Tier 1 (AT1) capital</t>
  </si>
  <si>
    <t>44</t>
  </si>
  <si>
    <t xml:space="preserve">Additional Tier 1 (AT1) capital </t>
  </si>
  <si>
    <t>45</t>
  </si>
  <si>
    <t>Tier 1 capital (T1 = CET1 + AT1)</t>
  </si>
  <si>
    <t>Tier 2 (T2) capital: instruments</t>
  </si>
  <si>
    <t>46</t>
  </si>
  <si>
    <t>Capital instruments and the related share premium accounts</t>
  </si>
  <si>
    <t>47</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</si>
  <si>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</si>
  <si>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</si>
  <si>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</si>
  <si>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</si>
  <si>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</si>
  <si>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48</t>
  </si>
  <si>
    <t xml:space="preserve">Qualifying own funds instruments included in consolidated T2 capital (including minority interests and AT1 instruments not included in rows 5 or 34) issued by subsidiaries and held by third parties </t>
  </si>
  <si>
    <t>49</t>
  </si>
  <si>
    <t>of which: instruments issued by subsidiaries subject to phase out</t>
  </si>
  <si>
    <t>50</t>
  </si>
  <si>
    <t>Credit risk adjustments</t>
  </si>
  <si>
    <t>51</t>
  </si>
  <si>
    <t>Tier 2 (T2) capital before regulatory adjustments</t>
  </si>
  <si>
    <t>Tier 2 (T2) capital: regulatory adjustments </t>
  </si>
  <si>
    <t>52</t>
  </si>
  <si>
    <t>Direct, indirect and synthetic holdings by an institution of own T2 instruments and subordinated loans (negative amount)</t>
  </si>
  <si>
    <t>53</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</si>
  <si>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</si>
  <si>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54</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</si>
  <si>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</si>
  <si>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</si>
  <si>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55</t>
  </si>
  <si>
    <t>Direct, indirect and synthetic holdings by the institution of the T2 instruments and subordinated loans of financial sector entities where the institution has a significant investment in those entities (net of eligible short positions) (negative amount)</t>
  </si>
  <si>
    <t>56</t>
  </si>
  <si>
    <t>EU-56a </t>
  </si>
  <si>
    <t>Qualifying eligible liabilities deductions that exceed the eligible liabilities items of the institution (negative amount)</t>
  </si>
  <si>
    <t>EU-56b</t>
  </si>
  <si>
    <t>Other regulatory adjustments to T2 capital</t>
  </si>
  <si>
    <t>57</t>
  </si>
  <si>
    <t>Total regulatory adjustments to Tier 2 (T2) capital</t>
  </si>
  <si>
    <t>58</t>
  </si>
  <si>
    <t xml:space="preserve">Tier 2 (T2) capital </t>
  </si>
  <si>
    <t>59</t>
  </si>
  <si>
    <t>Total capital (TC = T1 + T2)</t>
  </si>
  <si>
    <t>60</t>
  </si>
  <si>
    <t>Total Risk exposure amount</t>
  </si>
  <si>
    <t>Capital ratios and buffers </t>
  </si>
  <si>
    <t>61</t>
  </si>
  <si>
    <t>Common Equity Tier 1 (as a percentage of total risk exposure amount)</t>
  </si>
  <si>
    <t>62</t>
  </si>
  <si>
    <t>Tier 1 (as a percentage of total risk exposure amount)</t>
  </si>
  <si>
    <t>63</t>
  </si>
  <si>
    <t>Total capital (as a percentage of total risk exposure amount)</t>
  </si>
  <si>
    <t>64</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</si>
  <si>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</si>
  <si>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65</t>
  </si>
  <si>
    <t xml:space="preserve">of which: capital conservation buffer requirement </t>
  </si>
  <si>
    <t>66</t>
  </si>
  <si>
    <t xml:space="preserve">of which: countercyclical buffer requirement </t>
  </si>
  <si>
    <t>67</t>
  </si>
  <si>
    <t xml:space="preserve">of which: systemic risk buffer requirement </t>
  </si>
  <si>
    <t>EU-67a</t>
  </si>
  <si>
    <t>of which: Global Systemically Important Institution (G-SII) or Other Systemically Important Institution (O-SII) buffer</t>
  </si>
  <si>
    <t>68</t>
  </si>
  <si>
    <t xml:space="preserve">Common Equity Tier 1 available to meet buffers (as a percentage of risk exposure amount) </t>
  </si>
  <si>
    <t>69</t>
  </si>
  <si>
    <t>[non relevant in EU regulation]</t>
  </si>
  <si>
    <t>70</t>
  </si>
  <si>
    <t>71</t>
  </si>
  <si>
    <t>Amounts below the thresholds for deduction (before risk weighting) </t>
  </si>
  <si>
    <t>72</t>
  </si>
  <si>
    <t xml:space="preserve">Direct and indirect holdings of own funds and  eligible liabilities of financial sector entities where the institution does not have a significant investment in those entities (amount below 10% threshold and net of eligible short positions)   </t>
  </si>
  <si>
    <t>73</t>
  </si>
  <si>
    <t xml:space="preserve">Direct and indirect holdings by the institution of the CET1 instruments of financial sector entities where the institution has a significant investment in those entities (amount below 17.65% thresholds and net of eligible short positions) </t>
  </si>
  <si>
    <t>74</t>
  </si>
  <si>
    <t>75</t>
  </si>
  <si>
    <t>Deferred tax assets arising from temporary differences (amount below 17,65% threshold, net of related tax liability where the conditions in Article 38 (3) CRR are met)</t>
  </si>
  <si>
    <t>Applicable caps on the inclusion of provisions in Tier 2 </t>
  </si>
  <si>
    <t>76</t>
  </si>
  <si>
    <t>Credit risk adjustments included in T2 in respect of exposures subject to standardised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</si>
  <si>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</si>
  <si>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</si>
  <si>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</si>
  <si>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</si>
  <si>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</si>
  <si>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</si>
  <si>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Capital instruments subject to phase-out arrangements (only applicable between 1 Jan 2014 and 1 Jan 2022)</t>
  </si>
  <si>
    <t>80</t>
  </si>
  <si>
    <t>Current cap on CET1 instruments subject to phase out arrangements</t>
  </si>
  <si>
    <t>81</t>
  </si>
  <si>
    <t>Amount excluded from CET1 due to cap (excess over cap after redemptions and maturities)</t>
  </si>
  <si>
    <t>g</t>
  </si>
  <si>
    <t>82</t>
  </si>
  <si>
    <t>Current cap on AT1 instruments subject to phase out arrangements</t>
  </si>
  <si>
    <t>83</t>
  </si>
  <si>
    <t>Amount excluded from AT1 due to cap (excess over cap after redemptions and maturities)</t>
  </si>
  <si>
    <t>84</t>
  </si>
  <si>
    <t>Current cap on T2 instruments subject to phase out arrangements</t>
  </si>
  <si>
    <t>85</t>
  </si>
  <si>
    <t>Amount excluded from T2 due to cap (excess over cap after redemptions and maturities)</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</si>
  <si>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</si>
  <si>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</si>
  <si>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</si>
  <si>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</si>
  <si>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</si>
  <si>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</si>
  <si>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</si>
  <si>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</si>
  <si>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</si>
  <si>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</si>
  <si>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</si>
  <si>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</si>
  <si>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</si>
  <si>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</si>
  <si>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</si>
  <si>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</si>
  <si>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</si>
  <si>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</si>
  <si>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</si>
  <si>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</si>
  <si>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</si>
  <si>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</si>
  <si>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</si>
  <si>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</si>
  <si>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</si>
  <si>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</si>
  <si>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</si>
  <si>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</si>
  <si>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</si>
  <si>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</si>
  <si>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</si>
  <si>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</si>
  <si>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</si>
  <si>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</si>
  <si>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</si>
  <si>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</si>
  <si>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</si>
  <si>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</si>
  <si>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</si>
  <si>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</si>
  <si>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</si>
  <si>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</si>
  <si>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</si>
  <si>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</si>
  <si>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</si>
  <si>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</si>
  <si>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</si>
  <si>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</si>
  <si>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</si>
  <si>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</si>
  <si>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</si>
  <si>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</si>
  <si>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</si>
  <si>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</si>
  <si>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</si>
  <si>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</si>
  <si>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</si>
  <si>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</si>
  <si>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</si>
  <si>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</si>
  <si>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</si>
  <si>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</si>
  <si>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</si>
  <si>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</si>
  <si>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</si>
  <si>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</si>
  <si>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</si>
  <si>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</si>
  <si>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</si>
  <si>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</si>
  <si>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</si>
  <si>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</si>
  <si>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</si>
  <si>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</si>
  <si>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</si>
  <si>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</si>
  <si>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</si>
  <si>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</si>
  <si>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</si>
  <si>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</si>
  <si>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</si>
  <si>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</si>
  <si>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</si>
  <si>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</si>
  <si>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</si>
  <si>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</si>
  <si>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</si>
  <si>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</si>
  <si>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</si>
  <si>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</si>
  <si>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</si>
  <si>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</si>
  <si>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</si>
  <si>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</si>
  <si>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</si>
  <si>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</si>
  <si>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</si>
  <si>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</si>
  <si>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</si>
  <si>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</si>
  <si>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</si>
  <si>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</si>
  <si>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</si>
  <si>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</si>
  <si>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</si>
  <si>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</si>
  <si>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</si>
  <si>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</si>
  <si>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</si>
  <si>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</si>
  <si>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</si>
  <si>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</si>
  <si>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</si>
  <si>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</si>
  <si>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</si>
  <si>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Total risk exposure amount</t>
  </si>
  <si>
    <t>Institution specific countercyclical capital buffer rate</t>
  </si>
  <si>
    <t>Institution specific countercyclical capital buffer requirement</t>
  </si>
  <si>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</si>
  <si>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</si>
  <si>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</si>
  <si>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</si>
  <si>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</si>
  <si>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</si>
  <si>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</si>
  <si>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</si>
  <si>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</si>
  <si>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</si>
  <si>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</si>
  <si>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</si>
  <si>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</si>
  <si>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</si>
  <si>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</si>
  <si>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</si>
  <si>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</si>
  <si>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</si>
  <si>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</si>
  <si>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</si>
  <si>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</si>
  <si>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</si>
  <si>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</si>
  <si>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</si>
  <si>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(i) VaR component (including the 3× multiplier)</t>
  </si>
  <si>
    <t>(ii) stressed VaR component (including the 3× multiplier)</t>
  </si>
  <si>
    <t>Transactions subject to the Standardised method</t>
  </si>
  <si>
    <t>EU4</t>
  </si>
  <si>
    <t>Transactions subject to the Alternative approach (Based on the Original Exposure Method)</t>
  </si>
  <si>
    <t xml:space="preserve">Total transactions subject to own funds requirements for CVA risk </t>
  </si>
  <si>
    <t>Risk weight</t>
  </si>
  <si>
    <t>Exposure classes</t>
  </si>
  <si>
    <t>0%</t>
  </si>
  <si>
    <t>2%</t>
  </si>
  <si>
    <t>4%</t>
  </si>
  <si>
    <t>10%</t>
  </si>
  <si>
    <t>20%</t>
  </si>
  <si>
    <t>50%</t>
  </si>
  <si>
    <t>70%</t>
  </si>
  <si>
    <t>75%</t>
  </si>
  <si>
    <t>100%</t>
  </si>
  <si>
    <t>150%</t>
  </si>
  <si>
    <t>Others</t>
  </si>
  <si>
    <t xml:space="preserve">Total exposure value </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</si>
  <si>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</si>
  <si>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</si>
  <si>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</si>
  <si>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</si>
  <si>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</si>
  <si>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</si>
  <si>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</si>
  <si>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</si>
  <si>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</si>
  <si>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</si>
  <si>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</si>
  <si>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</si>
  <si>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</si>
  <si>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</si>
  <si>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</si>
  <si>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</si>
  <si>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</si>
  <si>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</si>
  <si>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</si>
  <si>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</si>
  <si>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</si>
  <si>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</si>
  <si>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</si>
  <si>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</si>
  <si>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</si>
  <si>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</si>
  <si>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</si>
  <si>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</si>
  <si>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</si>
  <si>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</si>
  <si>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</si>
  <si>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</si>
  <si>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</si>
  <si>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</si>
  <si>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</si>
  <si>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</si>
  <si>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</si>
  <si>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</si>
  <si>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n</t>
  </si>
  <si>
    <t>o</t>
  </si>
  <si>
    <t>Gross carrying amount/nominal amount</t>
  </si>
  <si>
    <t>Accumulated impairment, accumulated negative changes in fair value due to credit risk and provisions</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</si>
  <si>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</si>
  <si>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</si>
  <si>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</si>
  <si>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</si>
  <si>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</si>
  <si>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Accumulated partial write-off</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</si>
  <si>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</si>
  <si>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</si>
  <si>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</si>
  <si>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</si>
  <si>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</si>
  <si>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</si>
  <si>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</si>
  <si>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</si>
  <si>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</si>
  <si>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</si>
  <si>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</si>
  <si>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</si>
  <si>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</si>
  <si>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</si>
  <si>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</si>
  <si>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</si>
  <si>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</si>
  <si>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</si>
  <si>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</si>
  <si>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</si>
  <si>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</si>
  <si>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</si>
  <si>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</si>
  <si>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</si>
  <si>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</si>
  <si>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</si>
  <si>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</si>
  <si>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</si>
  <si>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</si>
  <si>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</si>
  <si>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</si>
  <si>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</si>
  <si>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</si>
  <si>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</si>
  <si>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</si>
  <si>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</si>
  <si>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</si>
  <si>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</si>
  <si>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</si>
  <si>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</si>
  <si>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</si>
  <si>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</si>
  <si>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</si>
  <si>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</si>
  <si>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</si>
  <si>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</si>
  <si>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</si>
  <si>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</si>
  <si>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</si>
  <si>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</si>
  <si>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Exposures before CCF and before CRM</t>
  </si>
  <si>
    <t>Exposures post CCF and post CRM</t>
  </si>
  <si>
    <t>RWAs and RWAs density</t>
  </si>
  <si>
    <t xml:space="preserve"> Exposure classes</t>
  </si>
  <si>
    <t>On-balance-sheet exposures</t>
  </si>
  <si>
    <t>Off-balance-sheet amount</t>
  </si>
  <si>
    <t>RWAs</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</si>
  <si>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</si>
  <si>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</si>
  <si>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</si>
  <si>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</si>
  <si>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</si>
  <si>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</si>
  <si>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</si>
  <si>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</si>
  <si>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</si>
  <si>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</si>
  <si>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Of which unrated</t>
  </si>
  <si>
    <t>0 %</t>
  </si>
  <si>
    <t>10 %</t>
  </si>
  <si>
    <t>20 %</t>
  </si>
  <si>
    <t>35 %</t>
  </si>
  <si>
    <t>50 %</t>
  </si>
  <si>
    <t>70 %</t>
  </si>
  <si>
    <t>75 %</t>
  </si>
  <si>
    <t>100 %</t>
  </si>
  <si>
    <t>150 %</t>
  </si>
  <si>
    <t>250 %</t>
  </si>
  <si>
    <t>370 %</t>
  </si>
  <si>
    <t>1250 %</t>
  </si>
  <si>
    <t>p</t>
  </si>
  <si>
    <t>q</t>
  </si>
  <si>
    <t>Retail exposures</t>
  </si>
  <si>
    <t>Exposures secured by mortgages on immovable property</t>
  </si>
  <si>
    <t>Exposures to institutions and corporates with a short-term credit assessment</t>
  </si>
  <si>
    <t>Units or shares in collective investment undertakings</t>
  </si>
  <si>
    <t>Equity exposures</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</si>
  <si>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</si>
  <si>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</si>
  <si>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</si>
  <si>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</si>
  <si>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</si>
  <si>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</si>
  <si>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</si>
  <si>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</si>
  <si>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</si>
  <si>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</si>
  <si>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</si>
  <si>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</si>
  <si>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</si>
  <si>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Central governments and central banks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</si>
  <si>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</si>
  <si>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</si>
  <si>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</si>
  <si>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</si>
  <si>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</si>
  <si>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</si>
  <si>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</si>
  <si>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</si>
  <si>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</si>
  <si>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</si>
  <si>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</si>
  <si>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</si>
  <si>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</si>
  <si>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</si>
  <si>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</si>
  <si>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</si>
  <si>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</si>
  <si>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t>
  </si>
  <si>
    <t>Corporates - SME</t>
  </si>
  <si>
    <t>Corporates - Other</t>
  </si>
  <si>
    <t>Total (sum of portfolios)</t>
  </si>
  <si>
    <t>Pre-credit derivatives risk weighted exposure amount</t>
  </si>
  <si>
    <t>Actual risk weighted exposure amount</t>
  </si>
  <si>
    <t>Exposures under FIRB</t>
  </si>
  <si>
    <t xml:space="preserve">Corporates </t>
  </si>
  <si>
    <t>4,1</t>
  </si>
  <si>
    <t>of which SMEs</t>
  </si>
  <si>
    <t>4,2</t>
  </si>
  <si>
    <t>of which  Specialised lending</t>
  </si>
  <si>
    <t>Exposures under AIRB</t>
  </si>
  <si>
    <t>8,1</t>
  </si>
  <si>
    <t>of Corporates - which SMEs</t>
  </si>
  <si>
    <t>of which Corporates - Specialised lending</t>
  </si>
  <si>
    <t>9,1</t>
  </si>
  <si>
    <t xml:space="preserve">of which Retail – SMEs - Secured by immovable property collateral </t>
  </si>
  <si>
    <t>9,2</t>
  </si>
  <si>
    <t>of which Retail – non-SMEs - Secured by immovable property collateral</t>
  </si>
  <si>
    <t>9,3</t>
  </si>
  <si>
    <t>of which Retail – Qualifying revolving</t>
  </si>
  <si>
    <t>9,4</t>
  </si>
  <si>
    <t>of which Retail – SMEs - Other</t>
  </si>
  <si>
    <t>9,5</t>
  </si>
  <si>
    <t>TOTAL (including FIRB exposures and AIRB exposures)</t>
  </si>
  <si>
    <t xml:space="preserve">
</t>
  </si>
  <si>
    <t>Credit risk Mitigation techniques</t>
  </si>
  <si>
    <t>Credit risk Mitigation methods in the calculation of RWEAs</t>
  </si>
  <si>
    <t>Total exposures</t>
  </si>
  <si>
    <t>Funded credit 
Protection (FCP)</t>
  </si>
  <si>
    <t xml:space="preserve"> Unfunded credit 
Protection (UFCP)</t>
  </si>
  <si>
    <t>A-IRB</t>
  </si>
  <si>
    <t xml:space="preserve"> 
</t>
  </si>
  <si>
    <t>Part of exposures covered by Financial Collaterals (%)</t>
  </si>
  <si>
    <t>Part of exposures covered by Other eligible collaterals (%)</t>
  </si>
  <si>
    <t>Part of exposures covered by Immovable property Collaterals (%)</t>
  </si>
  <si>
    <t>Part of exposures covered by Receivables (%)</t>
  </si>
  <si>
    <t>Part of exposures covered by Other physical collateral (%)</t>
  </si>
  <si>
    <t>Part of exposures covered by Other funded credit protection (%)</t>
  </si>
  <si>
    <t>Part of exposures covered by Cash on deposit (%)</t>
  </si>
  <si>
    <t>Part of exposures covered by Life insurance policies (%)</t>
  </si>
  <si>
    <t>Part of exposures covered by Instruments held by a third party (%)</t>
  </si>
  <si>
    <t>Part of exposures covered by Guarantees (%)</t>
  </si>
  <si>
    <t>Part of exposures covered by Credit Derivatives (%)</t>
  </si>
  <si>
    <t>RWEA without substitution effects
(reduction effects only)</t>
  </si>
  <si>
    <t>RWEA with substitution effects
(both reduction and sustitution effects)</t>
  </si>
  <si>
    <t>3,1</t>
  </si>
  <si>
    <t>Of which Corporates – SMEs</t>
  </si>
  <si>
    <t>3,2</t>
  </si>
  <si>
    <t>Of which Corporates – Specialised lending</t>
  </si>
  <si>
    <t>3,3</t>
  </si>
  <si>
    <t>Of which Corporates – Other</t>
  </si>
  <si>
    <t>Of which Retail –  Immovable property SMEs</t>
  </si>
  <si>
    <t>Of which Retail – Immovable property non-SMEs</t>
  </si>
  <si>
    <t>4,3</t>
  </si>
  <si>
    <t>Of which Retail – Qualifying revolving</t>
  </si>
  <si>
    <t>4,4</t>
  </si>
  <si>
    <t>Of which Retail – Other SMEs</t>
  </si>
  <si>
    <t>4,5</t>
  </si>
  <si>
    <t>Of which Retail – Other non-SMEs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</si>
  <si>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</si>
  <si>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</si>
  <si>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</si>
  <si>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</si>
  <si>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</si>
  <si>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</si>
  <si>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</si>
  <si>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</si>
  <si>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</si>
  <si>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</si>
  <si>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</si>
  <si>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</si>
  <si>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</si>
  <si>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</si>
  <si>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</si>
  <si>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</si>
  <si>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</si>
  <si>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</si>
  <si>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</si>
  <si>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</si>
  <si>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</si>
  <si>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Accumulated impairment</t>
  </si>
  <si>
    <t>Accumulated negative changes in fair value due to credit risk on non-performing exposures</t>
  </si>
  <si>
    <t>Of which non-performing</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</si>
  <si>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</si>
  <si>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</si>
  <si>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</si>
  <si>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</si>
  <si>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</si>
  <si>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</si>
  <si>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</si>
  <si>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</si>
  <si>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</si>
  <si>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</si>
  <si>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</si>
  <si>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</si>
  <si>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</si>
  <si>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</si>
  <si>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</si>
  <si>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</si>
  <si>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</si>
  <si>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</si>
  <si>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</si>
  <si>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</si>
  <si>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</si>
  <si>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</si>
  <si>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</si>
  <si>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</si>
  <si>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</si>
  <si>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</si>
  <si>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</si>
  <si>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</si>
  <si>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</si>
  <si>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A</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</si>
  <si>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</si>
  <si>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</si>
  <si>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</si>
  <si>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</si>
  <si>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</si>
  <si>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</si>
  <si>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</si>
  <si>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</si>
  <si>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</si>
  <si>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</si>
  <si>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</si>
  <si>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</si>
  <si>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</si>
  <si>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leverage ratio total exposure measure in accordance with point (c ) of Article 429a(1) CRR)</t>
  </si>
  <si>
    <t>EU-11b</t>
  </si>
  <si>
    <t>(Adjustment for exposures excluded from the leverage ratio total exposure measure in accordance with point (j) of Article 429a(1) CRR)</t>
  </si>
  <si>
    <t>Other adjustments</t>
  </si>
  <si>
    <t>CRR leverage ratio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</si>
  <si>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</si>
  <si>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</si>
  <si>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</si>
  <si>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</si>
  <si>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</si>
  <si>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</si>
  <si>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</si>
  <si>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</si>
  <si>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</si>
  <si>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</si>
  <si>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</si>
  <si>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</si>
  <si>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</si>
  <si>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</si>
  <si>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</si>
  <si>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</si>
  <si>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</si>
  <si>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</si>
  <si>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</si>
  <si>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</si>
  <si>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</si>
  <si>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</si>
  <si>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</si>
  <si>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</si>
  <si>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</si>
  <si>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</si>
  <si>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</si>
  <si>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</si>
  <si>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</si>
  <si>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</si>
  <si>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</si>
  <si>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</si>
  <si>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</si>
  <si>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 </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</si>
  <si>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</si>
  <si>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</si>
  <si>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</si>
  <si>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</si>
  <si>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</si>
  <si>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</si>
  <si>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</si>
  <si>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</si>
  <si>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</si>
  <si>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</si>
  <si>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</si>
  <si>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</si>
  <si>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</si>
  <si>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</si>
  <si>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</si>
  <si>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 xml:space="preserve">TOTAL CASH INFLOWS                         </t>
  </si>
  <si>
    <t xml:space="preserve">Fully Exempt Inflows                                     </t>
  </si>
  <si>
    <t>Inflows subject to 90% Cap</t>
  </si>
  <si>
    <t>Inflows subject to 75% Cap</t>
  </si>
  <si>
    <t>TOTAL ADJUSTED VALUE</t>
  </si>
  <si>
    <t>EU-21</t>
  </si>
  <si>
    <t xml:space="preserve">LIQUIDITY BUFFER           </t>
  </si>
  <si>
    <t xml:space="preserve">TOTAL NET CASH OUTFLOWS               </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</si>
  <si>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</si>
  <si>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</si>
  <si>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</si>
  <si>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</si>
  <si>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</si>
  <si>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</si>
  <si>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</si>
  <si>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</si>
  <si>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</si>
  <si>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</si>
  <si>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</si>
  <si>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</si>
  <si>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</si>
  <si>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</si>
  <si>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</si>
  <si>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</si>
  <si>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</si>
  <si>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</si>
  <si>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</si>
  <si>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</si>
  <si>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</si>
  <si>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</si>
  <si>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</si>
  <si>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</si>
  <si>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</si>
  <si>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</si>
  <si>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</si>
  <si>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</si>
  <si>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</si>
  <si>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</si>
  <si>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</si>
  <si>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</si>
  <si>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</si>
  <si>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</si>
  <si>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</si>
  <si>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</si>
  <si>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</si>
  <si>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</si>
  <si>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</si>
  <si>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</si>
  <si>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</si>
  <si>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</si>
  <si>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</si>
  <si>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Reference</t>
  </si>
  <si>
    <t>As at period end</t>
  </si>
  <si>
    <t>Total assets</t>
  </si>
  <si>
    <t>Total liabilities</t>
  </si>
  <si>
    <t>Shareholders' Equity</t>
  </si>
  <si>
    <t>Total shareholders' equity</t>
  </si>
  <si>
    <t>Row number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</si>
  <si>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</si>
  <si>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</si>
  <si>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</si>
  <si>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</si>
  <si>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</si>
  <si>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</si>
  <si>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</si>
  <si>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</si>
  <si>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</si>
  <si>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</si>
  <si>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</si>
  <si>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</si>
  <si>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</si>
  <si>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</si>
  <si>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Assets - Breakdown by asset clases according to the balance sheet in the published financial statements</t>
  </si>
  <si>
    <t>Liabilities - Breakdown by liability clases according to the balance sheet in the published financial statements</t>
  </si>
  <si>
    <t>Not disclosed, empty</t>
  </si>
  <si>
    <t xml:space="preserve">Unsecured carrying amount </t>
  </si>
  <si>
    <t>Secured carrying amount</t>
  </si>
  <si>
    <t xml:space="preserve">Debt securities </t>
  </si>
  <si>
    <t xml:space="preserve">     Of which non-performing exposures</t>
  </si>
  <si>
    <t xml:space="preserve">            Of which defaulted </t>
  </si>
  <si>
    <t>Composition of regulatory own funds</t>
  </si>
  <si>
    <t>Reconciliation of regulatory own funds to balance sheet in the audited financial statements</t>
  </si>
  <si>
    <t>Overview of risk weighted exposure amounts</t>
  </si>
  <si>
    <t>Key metrics template</t>
  </si>
  <si>
    <t>Amount of institution-specific countercyclical capital buffer</t>
  </si>
  <si>
    <t>Geographical distribution of credit exposures relevant for the calculation of the countercyclical buffer</t>
  </si>
  <si>
    <t>Analysis of CCR exposure by approach</t>
  </si>
  <si>
    <t>Transactions subject to own funds requirements for CVA risk</t>
  </si>
  <si>
    <t>Standardised approach – CCR exposures by regulatory exposure class and risk weights</t>
  </si>
  <si>
    <t>IRB approach – CCR exposures by exposure class and PD scale</t>
  </si>
  <si>
    <t>Composition of collateral for CCR exposures</t>
  </si>
  <si>
    <t>Credit derivatives exposures</t>
  </si>
  <si>
    <t>RWEA flow statements of CCR exposures under the IMM</t>
  </si>
  <si>
    <t>Exposures to CCPs</t>
  </si>
  <si>
    <t xml:space="preserve">Performing and non-performing exposures and related provisions </t>
  </si>
  <si>
    <t>Maturity of exposures</t>
  </si>
  <si>
    <t>Changes in the stock of non-performing loans and advances and related net accumulated recoveries</t>
  </si>
  <si>
    <t>CRM techniques overview:  Disclosure of the use of credit risk mitigation techniques</t>
  </si>
  <si>
    <t>Standardised approach</t>
  </si>
  <si>
    <t>IRB approach – Credit risk exposures by exposure class and PD range</t>
  </si>
  <si>
    <t>IRB approach – Effect on the RWEAs of credit derivatives used as CRM techniques</t>
  </si>
  <si>
    <t>IRB approach – Disclosure of the extent of the use of CRM techniques</t>
  </si>
  <si>
    <t xml:space="preserve">RWEA flow statements of credit risk exposures under the IRB approach </t>
  </si>
  <si>
    <t>Specialised lending and equity exposures under the simple riskweighted approach</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</si>
  <si>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</si>
  <si>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</si>
  <si>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</si>
  <si>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</si>
  <si>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</si>
  <si>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</si>
  <si>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</si>
  <si>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</si>
  <si>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</si>
  <si>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</si>
  <si>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</si>
  <si>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</si>
  <si>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Market risk under the standardised approach</t>
  </si>
  <si>
    <t>Market risk under the internal Model Approach (IMA)</t>
  </si>
  <si>
    <t>RWA flow statements of market risk exposures under the IMA</t>
  </si>
  <si>
    <t>IMA values for trading portfolios</t>
  </si>
  <si>
    <t>Comparison of VaR estimates with gains/losses</t>
  </si>
  <si>
    <t>Summary reconciliation of accounting assets and leverage ratio exposures</t>
  </si>
  <si>
    <t>Split-up of on balance sheet exposures (excluding derivatives, SFTs and exempted exposures)</t>
  </si>
  <si>
    <t>Quantitative information of LCR</t>
  </si>
  <si>
    <t>On qualitative information on LCR, which complements template EU LIQ1</t>
  </si>
  <si>
    <t>EU LR2</t>
  </si>
  <si>
    <t>Semi-annual (up to row 28)</t>
  </si>
  <si>
    <t>B</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</si>
  <si>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</si>
  <si>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</si>
  <si>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</si>
  <si>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</si>
  <si>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</si>
  <si>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</si>
  <si>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</si>
  <si>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</si>
  <si>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</si>
  <si>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</si>
  <si>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</si>
  <si>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</si>
  <si>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</si>
  <si>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</si>
  <si>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</si>
  <si>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</si>
  <si>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</si>
  <si>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</si>
  <si>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</si>
  <si>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</si>
  <si>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</si>
  <si>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</si>
  <si>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</si>
  <si>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</si>
  <si>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</si>
  <si>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</si>
  <si>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</si>
  <si>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</si>
  <si>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</si>
  <si>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</si>
  <si>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</si>
  <si>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</si>
  <si>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</si>
  <si>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</si>
  <si>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</si>
  <si>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</si>
  <si>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</si>
  <si>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</si>
  <si>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</si>
  <si>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Off-balance sheet exposures</t>
  </si>
  <si>
    <t>Excluded exposures</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</si>
  <si>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</si>
  <si>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</si>
  <si>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</si>
  <si>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</si>
  <si>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</si>
  <si>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</si>
  <si>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</si>
  <si>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</si>
  <si>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</si>
  <si>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</si>
  <si>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</si>
  <si>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</si>
  <si>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</si>
  <si>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</si>
  <si>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</si>
  <si>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</si>
  <si>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</si>
  <si>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</si>
  <si>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</si>
  <si>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</si>
  <si>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</si>
  <si>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</si>
  <si>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</si>
  <si>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Tier 1 Capital</t>
  </si>
  <si>
    <t>Leverage Ratio</t>
  </si>
  <si>
    <t>EU-25</t>
  </si>
  <si>
    <t>Leverage ratio (without the adjustment due to excluded exposures of public development banks - Public sector investments) (%)</t>
  </si>
  <si>
    <t>25a</t>
  </si>
  <si>
    <t>Leverage ratio (excluding the impact of any applicable temporary exemption of central bank reserves)</t>
  </si>
  <si>
    <t>Regulatory minimum leverage ratio requirement (%)</t>
  </si>
  <si>
    <t>Required leverage buffer (%)</t>
  </si>
  <si>
    <t>Choice on transitional arrangements and relevant exposures</t>
  </si>
  <si>
    <t>Choice on transitional arrangements for the definition of the capital measure</t>
  </si>
  <si>
    <t>Leverage ratio common disclosure</t>
  </si>
  <si>
    <t>EU LR2 - Leverage ratio common disclosure</t>
  </si>
  <si>
    <t xml:space="preserve">Of which secured by collateral </t>
  </si>
  <si>
    <t>Of which secured by financial guarantees</t>
  </si>
  <si>
    <t>Of which secured by credit derivatives</t>
  </si>
  <si>
    <t>SEK m</t>
  </si>
  <si>
    <t>EU CCyB2 - Amount of institution-specific countercyclical capital buffer</t>
  </si>
  <si>
    <t>EU CCyB1 - Geographical distribution of credit exposures relevant for the calculation of the countercyclical buffer</t>
  </si>
  <si>
    <t>EU CCyB1</t>
  </si>
  <si>
    <t>EU CCyB2</t>
  </si>
  <si>
    <t>Cash and balances with central banks</t>
  </si>
  <si>
    <t>Treasury bills and other eligible bills</t>
  </si>
  <si>
    <t>Loans to credit institutions</t>
  </si>
  <si>
    <t>Loans to the public</t>
  </si>
  <si>
    <t>Bonds and other interest-bearing securities</t>
  </si>
  <si>
    <t>Shares and participations</t>
  </si>
  <si>
    <t>Derivatives</t>
  </si>
  <si>
    <t>Fair value changes of interest-rate-risk hedged items in the portfolio hedge</t>
  </si>
  <si>
    <t>Intangible assets - Software</t>
  </si>
  <si>
    <t>Intangible assets - Other</t>
  </si>
  <si>
    <t>Property and equipment</t>
  </si>
  <si>
    <t>Deferred tax assets</t>
  </si>
  <si>
    <t>Other assets</t>
  </si>
  <si>
    <t>Prepaid expenses and accrued income</t>
  </si>
  <si>
    <t>a1</t>
  </si>
  <si>
    <t>a2</t>
  </si>
  <si>
    <t>a3</t>
  </si>
  <si>
    <t>a4</t>
  </si>
  <si>
    <t>a5</t>
  </si>
  <si>
    <t>a6</t>
  </si>
  <si>
    <t>a7</t>
  </si>
  <si>
    <t>a8</t>
  </si>
  <si>
    <t>a11</t>
  </si>
  <si>
    <t>a12</t>
  </si>
  <si>
    <t>a13</t>
  </si>
  <si>
    <t>Due to credit institutions</t>
  </si>
  <si>
    <t>Deposits and borrowing from the public</t>
  </si>
  <si>
    <t>Debt securities in issue</t>
  </si>
  <si>
    <t>Deferred tax liabilities</t>
  </si>
  <si>
    <t>Other liabilities</t>
  </si>
  <si>
    <t>Accrued expenses and deferred income</t>
  </si>
  <si>
    <t>Provisions</t>
  </si>
  <si>
    <t>Subordinated liabilities</t>
  </si>
  <si>
    <t>Share capital</t>
  </si>
  <si>
    <t>Other capital contributed</t>
  </si>
  <si>
    <t>Fair value reserve - Cashflow hedges</t>
  </si>
  <si>
    <t>Reserves</t>
  </si>
  <si>
    <t>Additional Tier 1 instruments</t>
  </si>
  <si>
    <t>Retained earnings</t>
  </si>
  <si>
    <t>b1</t>
  </si>
  <si>
    <t>b2</t>
  </si>
  <si>
    <t>b3</t>
  </si>
  <si>
    <t>b4</t>
  </si>
  <si>
    <t>b5</t>
  </si>
  <si>
    <t>b6</t>
  </si>
  <si>
    <t>b7</t>
  </si>
  <si>
    <t>b8</t>
  </si>
  <si>
    <t>b9</t>
  </si>
  <si>
    <t>c1</t>
  </si>
  <si>
    <t>c2</t>
  </si>
  <si>
    <t>c3</t>
  </si>
  <si>
    <t>c4</t>
  </si>
  <si>
    <t>c5</t>
  </si>
  <si>
    <t>c7</t>
  </si>
  <si>
    <t>Balance sheet as in published financial statements &amp; under regulatory scope of consolidation</t>
  </si>
  <si>
    <t>Disclosure according to point (a) and (b) of Article 448(1) in EU Regulation No 575/2013</t>
  </si>
  <si>
    <t>Total Assets and Shareholders Equity</t>
  </si>
  <si>
    <t>Amounts</t>
  </si>
  <si>
    <t>Disclosure according to points (f), (g), (k) and (m) of Article 439 in EU Regulation No 575/2013</t>
  </si>
  <si>
    <t>Disclosure according to points (a), (b) and (c) of Article 451(1) and Article 451(2) in EU Regulation No 575/2013</t>
  </si>
  <si>
    <t>Amounts below the thresholds for deduction (subject to 250% risk weight) (For information)</t>
  </si>
  <si>
    <t>Quarter ending on</t>
  </si>
  <si>
    <t>Retail - Other non-SME</t>
  </si>
  <si>
    <t>Retail - Other SME</t>
  </si>
  <si>
    <t xml:space="preserve">Risk and Capital Management Report in accordance with Part Eight of the Regulation (EU) No 575/2013 (Capital Requirements Regulation or CRR) based on consolidated situation.
</t>
  </si>
  <si>
    <t>Total unweighted value (12 month average)</t>
  </si>
  <si>
    <t>Total weighted value (12 month average)</t>
  </si>
  <si>
    <t>LCR is affected when larger bond issues approach maturity. Initially through a cash build up and then related to the cash outflow caused by the maturity.</t>
  </si>
  <si>
    <t>Funding is concentrated towards covered bonds and deposits.</t>
  </si>
  <si>
    <t>The liquidity buffer mainly consists of Swedish government risk, Swedish and to some extent Nordic covered bonds, Swedish municipality risk and some European SSA bonds.</t>
  </si>
  <si>
    <t>LCR has remained on a high level due to the high quality composition and size of the liquidity buffer in relation to the relevant cash outflows. One key factor explaining the relatively stable level over time is the limited use of short term funding.</t>
  </si>
  <si>
    <t>Derivative exposures have limited effect on LCR.</t>
  </si>
  <si>
    <t>Cash outflows as well as liquidity buffer is concentrated to SEK.</t>
  </si>
  <si>
    <t>None.</t>
  </si>
  <si>
    <t>Disclosure according to point (g) of Article 452 in EU Regulation No 575/2013</t>
  </si>
  <si>
    <t>10(a)</t>
  </si>
  <si>
    <t>10(b)</t>
  </si>
  <si>
    <t>Subordinated liabilities Own Funds</t>
  </si>
  <si>
    <t>b10(a)</t>
  </si>
  <si>
    <t>b10(b)</t>
  </si>
  <si>
    <t>c6(a)</t>
  </si>
  <si>
    <t>c6(b)</t>
  </si>
  <si>
    <t>6(a)</t>
  </si>
  <si>
    <t>6(b)</t>
  </si>
  <si>
    <t>Retained earnings - Profit for the period</t>
  </si>
  <si>
    <t>c7-c5*</t>
  </si>
  <si>
    <t>* Equals the amount reported in EU CC2 reduced by the expected dividend.</t>
  </si>
  <si>
    <t>Not disclosed, below threshold</t>
  </si>
  <si>
    <t>EU CCR1 - Analysis of CCR exposure by approach, excluding exposures to central counterparties</t>
  </si>
  <si>
    <t>EU CR5 - Standardised approach, excluding counterparty credit exposures</t>
  </si>
  <si>
    <t>EU CR4 - Standardised approach - Credit risk exposure and CRM effects, excluding counterparty credit exposures</t>
  </si>
  <si>
    <t>EU CR7 - IRB approach – Effect on the RWEAs of credit derivatives used as CRM techniques, excluding counterparty credit exposures</t>
  </si>
  <si>
    <t>Retail - Secured by immovable property SME</t>
  </si>
  <si>
    <t>Retail - Secured by immovable property non-SME</t>
  </si>
  <si>
    <t>F-IRB</t>
  </si>
  <si>
    <t xml:space="preserve">Total </t>
  </si>
  <si>
    <t>https://www.lansforsakringar.se/stockholm/privat/om-oss/finansiellt/lansforsakringar-bank-ab/</t>
  </si>
  <si>
    <t>Denmark</t>
  </si>
  <si>
    <t>Norway</t>
  </si>
  <si>
    <t>Sweden</t>
  </si>
  <si>
    <t>EU CQ5 - Credit quality of loans and advances to non-financial corporations by industry</t>
  </si>
  <si>
    <t>Legal basis</t>
  </si>
  <si>
    <t>(h)</t>
  </si>
  <si>
    <t>(i)</t>
  </si>
  <si>
    <t>(j)</t>
  </si>
  <si>
    <t>Standardised approach - Credit risk exposure and CRM effects</t>
  </si>
  <si>
    <t>Supervisory shock scenarios</t>
  </si>
  <si>
    <t>Changes of the economic value of equity</t>
  </si>
  <si>
    <t>Changes of the net interest income</t>
  </si>
  <si>
    <t>Current period</t>
  </si>
  <si>
    <t>Last period</t>
  </si>
  <si>
    <t xml:space="preserve">Parallel down </t>
  </si>
  <si>
    <t xml:space="preserve">Steepener </t>
  </si>
  <si>
    <t>Flattener</t>
  </si>
  <si>
    <t>Short rates up</t>
  </si>
  <si>
    <t>Short rates down</t>
  </si>
  <si>
    <t>EU IRRBB1 - Interest rate risks of non-trading book activities</t>
  </si>
  <si>
    <t>Interest rate risks of non-trading book activities</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</si>
  <si>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</si>
  <si>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</si>
  <si>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</si>
  <si>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</si>
  <si>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Leverage ratio buffer requirement (%)</t>
  </si>
  <si>
    <t>Disclosure</t>
  </si>
  <si>
    <t>Yes</t>
  </si>
  <si>
    <t>No</t>
  </si>
  <si>
    <t>EU-67b</t>
  </si>
  <si>
    <t>of which: additional own funds requirements to address the risks other than the risk of excessive leverage</t>
  </si>
  <si>
    <t>EU-26a</t>
  </si>
  <si>
    <t>EU-26b</t>
  </si>
  <si>
    <t xml:space="preserve">     of which: to be made up of CET1 capital (percentage points)</t>
  </si>
  <si>
    <t>EU-27a</t>
  </si>
  <si>
    <t>Overall leverage ratio requirement (%)</t>
  </si>
  <si>
    <t>EU-27b</t>
  </si>
  <si>
    <t>Disclosure of mean values</t>
  </si>
  <si>
    <t>Mean of daily values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</si>
  <si>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</si>
  <si>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</si>
  <si>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</si>
  <si>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</si>
  <si>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</si>
  <si>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</si>
  <si>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</si>
  <si>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of which Retail – Non-SMEs - Other</t>
  </si>
  <si>
    <t>Parallell up</t>
  </si>
  <si>
    <t>Changes in the stock of non-performing loans and advances</t>
  </si>
  <si>
    <t>c6a</t>
  </si>
  <si>
    <t>c6b*</t>
  </si>
  <si>
    <t>EU IRRBB1</t>
  </si>
  <si>
    <t>Table 1 - Qualitative information on Environmental risk</t>
  </si>
  <si>
    <t>Qualitative information - Free format</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</si>
  <si>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</si>
  <si>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</si>
  <si>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</si>
  <si>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</si>
  <si>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</si>
  <si>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</si>
  <si>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</si>
  <si>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</si>
  <si>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</si>
  <si>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</si>
  <si>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</si>
  <si>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</si>
  <si>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</si>
  <si>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</si>
  <si>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</si>
  <si>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</si>
  <si>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</si>
  <si>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</si>
  <si>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</si>
  <si>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</si>
  <si>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</si>
  <si>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</si>
  <si>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</si>
  <si>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</si>
  <si>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</si>
  <si>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</si>
  <si>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</si>
  <si>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</si>
  <si>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</si>
  <si>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</si>
  <si>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</si>
  <si>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</si>
  <si>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</si>
  <si>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</si>
  <si>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</si>
  <si>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</si>
  <si>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</si>
  <si>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</si>
  <si>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</si>
  <si>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</si>
  <si>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</si>
  <si>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</si>
  <si>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</si>
  <si>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</si>
  <si>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</si>
  <si>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</si>
  <si>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</si>
  <si>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</si>
  <si>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</si>
  <si>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</si>
  <si>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</si>
  <si>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</si>
  <si>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</si>
  <si>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</si>
  <si>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</si>
  <si>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</si>
  <si>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</si>
  <si>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</si>
  <si>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</si>
  <si>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</si>
  <si>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</si>
  <si>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</si>
  <si>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Sector/subsector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</si>
  <si>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</si>
  <si>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</si>
  <si>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</si>
  <si>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</si>
  <si>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</si>
  <si>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</si>
  <si>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</si>
  <si>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</si>
  <si>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</si>
  <si>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</si>
  <si>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</si>
  <si>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</si>
  <si>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</si>
  <si>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</si>
  <si>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</si>
  <si>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</si>
  <si>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</si>
  <si>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</si>
  <si>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</si>
  <si>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</si>
  <si>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</si>
  <si>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</si>
  <si>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</si>
  <si>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</si>
  <si>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</si>
  <si>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</si>
  <si>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</si>
  <si>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</si>
  <si>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</si>
  <si>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</si>
  <si>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</si>
  <si>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</si>
  <si>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</si>
  <si>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</si>
  <si>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</si>
  <si>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</si>
  <si>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</si>
  <si>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</si>
  <si>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</si>
  <si>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</si>
  <si>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</si>
  <si>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</si>
  <si>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</si>
  <si>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</si>
  <si>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</si>
  <si>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</si>
  <si>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</si>
  <si>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</si>
  <si>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</si>
  <si>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</si>
  <si>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</si>
  <si>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</si>
  <si>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</si>
  <si>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</si>
  <si>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</si>
  <si>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</si>
  <si>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</si>
  <si>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</si>
  <si>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</si>
  <si>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</si>
  <si>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</si>
  <si>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</si>
  <si>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</si>
  <si>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</si>
  <si>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</si>
  <si>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</si>
  <si>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</si>
  <si>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</si>
  <si>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</si>
  <si>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Counterparty sector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</si>
  <si>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</si>
  <si>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</si>
  <si>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</si>
  <si>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</si>
  <si>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</si>
  <si>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</si>
  <si>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</si>
  <si>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</si>
  <si>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</si>
  <si>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</si>
  <si>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</si>
  <si>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</si>
  <si>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</si>
  <si>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</si>
  <si>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</si>
  <si>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</si>
  <si>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</si>
  <si>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</si>
  <si>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</si>
  <si>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</si>
  <si>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</si>
  <si>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</si>
  <si>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</si>
  <si>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</si>
  <si>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</si>
  <si>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</si>
  <si>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</si>
  <si>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</si>
  <si>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</si>
  <si>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</si>
  <si>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</si>
  <si>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</si>
  <si>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</si>
  <si>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</si>
  <si>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</si>
  <si>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</si>
  <si>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</si>
  <si>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</si>
  <si>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</si>
  <si>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</si>
  <si>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</si>
  <si>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</si>
  <si>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</si>
  <si>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</si>
  <si>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</si>
  <si>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</si>
  <si>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</si>
  <si>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</si>
  <si>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</si>
  <si>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</si>
  <si>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</si>
  <si>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</si>
  <si>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</si>
  <si>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</si>
  <si>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</si>
  <si>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</si>
  <si>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</si>
  <si>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</si>
  <si>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</si>
  <si>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</si>
  <si>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</si>
  <si>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</si>
  <si>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</si>
  <si>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</si>
  <si>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</si>
  <si>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</si>
  <si>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</si>
  <si>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</si>
  <si>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</si>
  <si>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</si>
  <si>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</si>
  <si>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</si>
  <si>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</si>
  <si>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</si>
  <si>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</si>
  <si>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Financial corporations</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</si>
  <si>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</si>
  <si>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</si>
  <si>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</si>
  <si>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</si>
  <si>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</si>
  <si>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</si>
  <si>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</si>
  <si>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</si>
  <si>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</si>
  <si>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t xml:space="preserve">The management body has implemented the business strategy to integrate environmental factors and risks via the approval of business plans and through internal polices such as policy for sustainability, risk policy, finance policy and credit policy. </t>
  </si>
  <si>
    <t>Direct and indirect engagement with new or existing counterparties on their strategies to mitigate and reduce environmental risks are handled by the credit policy,  procurement policy and LF Banks code of conduct for suppliers.</t>
  </si>
  <si>
    <t xml:space="preserve">The management body sets the risk framework, supervising and managing the implementation of the objectives, strategy and policies in the context of environmental risk management through internal policies e.g. Risk policy, Credit policy, Sustainability policy. </t>
  </si>
  <si>
    <t xml:space="preserve">Responsibilities between business lines and internal control functions are governed by the management body through internal governance policies. An operational governance model to manage environmental factors and risks has also been implemented. </t>
  </si>
  <si>
    <t xml:space="preserve">Environmental factors and risks are integrated in the risk framework in internal policies and reporting, credit approval process, procurement process and new product approval process. Main focus is on short and medium term effects. </t>
  </si>
  <si>
    <t>The bank is developing a sustainability scorecard in the client onboarding process. During the last years LF Bank has been working on advanced stress tests regarding residential real estate and the impact of climate factors and risks. Tools have been implemented to analyze geographical data. Energy performance certificates are used in the credit approval process for green mortgages.</t>
  </si>
  <si>
    <t>The impact is low because of the diversified lending portfolio. The bank has conducted climate stress tests for its residential real estate portfolio and concluded that exposures in high risk areas for rising sea levels and flooding, which are considered most severe climate related changes, are limited. Effects on capital are minor and covered by the Swedish risk weight floor for mortgages.</t>
  </si>
  <si>
    <t>Data availability for environmental factors and risk are limited and challenging. It is an ongoing process to improve quality and accuracy of environmental related data.</t>
  </si>
  <si>
    <t>The majority of environmental risks are linked to credit risk and the bank primarily manage environmental factors and risks as drivers of financial risks in terms of credit losses due to decreasing property values and increased operating costs.</t>
  </si>
  <si>
    <t>Direct and indirect engagement with new or existing counterparties on their strategies to mitigate and reduce socially harmful activities are handled by the procurement policy and LF Banks code of conduct for suppliers.</t>
  </si>
  <si>
    <t xml:space="preserve">The management body sets the risk framework, supervising and managing the implementation of the objectives, strategy and policies in the context of social risk management through internal policies e.g. Credit policy, Procurement policy and Credit instruction for financial counterparties. This framework covers financial counterparties, suppliers and corporates. </t>
  </si>
  <si>
    <t xml:space="preserve">The management of social factors and risks follows the same approach, format and steering as for other risk types within the bank. Focus so far within ESG has been on climate risk. The bank has a yearly process to oversee internal policies which includes an assessment of measures to manage social factors and risks. </t>
  </si>
  <si>
    <t xml:space="preserve">Reporting relating to social risks are under development. </t>
  </si>
  <si>
    <t xml:space="preserve">The bank is devolping on a sustainability scorecard in the client onboarding process. </t>
  </si>
  <si>
    <t>The management body sets the risk framework, supervising and managing the implementation of the objectives, strategy and policies in the context of governance arrangements through internal policies e.g. Credit policy, Procurement policy and Credit instruction for financial counterparties. This framework covers financial counterparties, suppliers and corporates. The bank has adopted to international goals such as UNs principles for responsible banking.</t>
  </si>
  <si>
    <t xml:space="preserve">LF Bank is a retail bank with very limited exposures to large counterparties. Non financial ESG-reporting is not applicable for these counterparties. </t>
  </si>
  <si>
    <t>The bank has developed a code of conduct for suppliers and credit policy covering governance performance of the counterparties.</t>
  </si>
  <si>
    <t xml:space="preserve">Remuneration policy includes a requirement to consider sustainability related risks in the design of conditions for compensation. </t>
  </si>
  <si>
    <t>c2+c3+c4</t>
  </si>
  <si>
    <t>a10(b)</t>
  </si>
  <si>
    <t>1.4</t>
  </si>
  <si>
    <t xml:space="preserve">Total high-quality liquid assets (HQLA) (Weighted value -average) </t>
  </si>
  <si>
    <t>Shares and participations in joint ventures</t>
  </si>
  <si>
    <t>a9</t>
  </si>
  <si>
    <t>a10(a)</t>
  </si>
  <si>
    <t>a14</t>
  </si>
  <si>
    <t>Investment activities are limited to investments in LF Banks liquidity portfolio which primarily includes government, supranational and agency bonds and covered bonds. There are no investment targets towards environmental objectives for these investments. However a significant negative change in environment risk profile of an issuer will accordingly to the credit policy result in a review of LF Banks investment limits.</t>
  </si>
  <si>
    <t xml:space="preserve">The bank has adopted to international goals such as UNs principles for responsible banking. Restrictions regarding social risks have been implemented in the banks credit policy. </t>
  </si>
  <si>
    <t xml:space="preserve">The bank has primarly focused on aligning definitions and methodologies with Principles for the effective management and supervision of climate related financial risk from BIS and EBAs Report on ESG risks management and supervision. Next step is to align with Banking package 2021 (CRR/CRD)
LF Bank and the LFAB group also reports according to: Non-financial Reporting Directive (NFRD); Task Force on Climate-related Financial Disclosures (TCFD)  European Commission’s Guidelines on non-financial reporting; United Nations Environment Programme Finance Initiative (UNEP FI ); the Global Reporting Initiative (GRI) Sustainability Reporting Standards LFBB, the United Nations’ Principles for Responsible Investment (UNPRI).
</t>
  </si>
  <si>
    <t>Exposures and collateral sensitive to environmental risks are mainly identified in the credit process and procurement process and measured through scenario analysis/stress tests.</t>
  </si>
  <si>
    <t>Risk indicators for environmental risks are being established and trigger escalation in the case of breach. In addition, certain industries are entirely excluded from credit granting (e.g. fossil fuel).</t>
  </si>
  <si>
    <t xml:space="preserve">One of the main focuses for LF Bank associated with social risk is to prevent over-indebtedness. The credit approval process and thus a major part of the social risk management framework is based on definitions and methodologies from EBA guidelines on loan origination and monitoring. 
LFAB group also operates according to the Ten Principles of UN Global Compact. </t>
  </si>
  <si>
    <t>Current activities within the credit approval process includes exclusion of lending to corporates in non ethical businesses e.g. tobacco production and gambling.</t>
  </si>
  <si>
    <t xml:space="preserve">In the short term social risk occur in terms of reputational risk. In the medium to long term social risks primarily occur in terms of credit risk through credit losses due to reduced earnings. </t>
  </si>
  <si>
    <t xml:space="preserve">LFAB groups overall commitment is to be climate positive at 2045. LF Bank is currently assessing a method for calculation of financed emissions in the credit portfolio and intend to finalise the analysis during 2023. Current activities within the credit approval process includes exclusion of lending to corporates that sell or extract fossil fuel and actively supporting green transition by green financing and green mortgages. </t>
  </si>
  <si>
    <t>The bank has adopted to international goals such as UNs Principles for Responsible Banking (PRB), established goals and Swedish Bankers Association Climate roadmap to zero emissions (the Roadmap is based on the PRB, EU and Swedish standards and regulation and the Swedish governments climate plans to become climate neutral 2045 and the Paris Climate Agreement). The overall long term objective for LF Bank is to be climate positive at 2045. The performance assessment against this objective is conducted on a yearly basis and reported in a climate report in accordance with TCFD. 
Limits regarding environmental risks have been implemented in the banks credit policy and risk indicators are also being developed in order to assess and address environmental risk in the short term. 
Forward-looking information in the design of business strategy and processes are handled by stress tests.</t>
  </si>
  <si>
    <t>The product and offering towards the customer groups take the outset in the three main business lines of LF Bank; Payments, savings and lending.
For each of these main business lines, products and offerings are being analysed and developed with the purpose of supporting our customers to have a long-term sustainable economy.
The sustainability roadmap established in 2021 includes a milestone plan for the years 2022-2024 for products and offerings that the Banking Group aim to have in place. These offerings will target the majority of the balance sheet and support the customers on an individual as well as a collective level.</t>
  </si>
  <si>
    <t xml:space="preserve">The management of environmental factors and risks follows the same approach, format and steering as for other risk types within the bank. Under 2022 the focus so far has been scenario simulations and stress test of portfolios which has been reported to the banks risk committe. A sustainabilty council has been established to support the business lines. </t>
  </si>
  <si>
    <t>The lines of reporting for environmental risk follow the same reporting structure as for other risk types. The reporting of substantial environmental factors and risks is conducted on ad hoc basis to risk committee and management body in the form of drivers of financial risks e.g. acute climate risks such as draught, flooding and storms.  A sustainability report is reported on a quarterly basis to the sustainability council.</t>
  </si>
  <si>
    <t xml:space="preserve">The management body has integrated social factors and risks in business strategy for example  Sustainability policy, Credit policy and Employee policy. </t>
  </si>
  <si>
    <t xml:space="preserve">Identification and measurement of social risks is managed in the credit approval process. One of the main focuses for the bank associated with social risk is to prevent over-indebtedness, especially with regard to retail customers. A baseline requirement in the credit process is a sound credit assessment, where the primary source of repayment is based on the client´s income, disregarding any collateral. 
In addition, certain industries are entirely excluded from credit granting (e.g. tobacco production and gambling). The credit process for corporates also includes a client specific analysis of the industry, operations and employment conditions to assess social risks. The bank does not offer credits if the client does not comply with regulations on human rights, discrimination, child labor, forced labor, corruption or is associated with any other criminal activity.         
Social risks are monitored by industry concentration on portfolio level as well as in annual credit reviewes for corporate clients.  </t>
  </si>
  <si>
    <t>Gross carrying amount (SEK m)</t>
  </si>
  <si>
    <t xml:space="preserve">Accumulated impairment, accumulated negative changes in fair value due to credit risk and provisions (SEK m) 
</t>
  </si>
  <si>
    <t>Total gross carrying amount amount (in SEK m)</t>
  </si>
  <si>
    <r>
      <rPr>
        <b/>
        <sz val="12"/>
        <color theme="4"/>
        <rFont val="Calibri"/>
        <family val="2"/>
      </rPr>
      <t>Comments</t>
    </r>
    <r>
      <rPr>
        <sz val="12"/>
        <color theme="4"/>
        <rFont val="Calibri"/>
        <family val="2"/>
      </rPr>
      <t xml:space="preserve">
To identify the top 20 carbon-intensive firms in the world, Länsförsäkringar Bank used the list on Carbon Majors from Climate Accountability Institute as source (data from 2018, published 2020). The analysis against this list was performed at consolidated level for the counterparties. Länsförsäkringar Bank does not have any exposures to the top 20 carbon-intensive firms in the world.
</t>
    </r>
    <r>
      <rPr>
        <i/>
        <sz val="12"/>
        <color theme="4"/>
        <rFont val="Calibri"/>
        <family val="2"/>
      </rPr>
      <t xml:space="preserve">Proportion classified as environmentally sustainable towards CCM (column c):
</t>
    </r>
    <r>
      <rPr>
        <sz val="12"/>
        <color theme="4"/>
        <rFont val="Calibri"/>
        <family val="2"/>
      </rPr>
      <t>Data on proportion classified as environmentally sustainable are excluded from the template, due to first reference date being end of December 2023.</t>
    </r>
  </si>
  <si>
    <t>SWEDEN</t>
  </si>
  <si>
    <t>Bonds held in Länsförsäkringar Bank's portfolio, that are included in this row, contribute to climate change transition risk and are guided by the Green Bond Principles. These bonds have a second-party opinion confirming them being environmentally sustainable.</t>
  </si>
  <si>
    <t>Loans issued by Länsförsäkringar Bank, that are included in this row, include the following categories: Clean transportation, Green and energy efficient buildings, and Renewable energy such as solar, wind, geothermal and storage facilities.</t>
  </si>
  <si>
    <t>Loans issued by Länsförsäkringar Bank, that are included in this row, include the following categories: Clean transportation, and Green and energy efficient buildings.</t>
  </si>
  <si>
    <t>Loans issued by Länsförsäkringar Bank, that are included in this row, include the following category: Green and energy efficient buildings.</t>
  </si>
  <si>
    <r>
      <rPr>
        <b/>
        <sz val="12"/>
        <color theme="4"/>
        <rFont val="Calibri"/>
        <family val="2"/>
      </rPr>
      <t>Comments</t>
    </r>
    <r>
      <rPr>
        <sz val="12"/>
        <color theme="4"/>
        <rFont val="Calibri"/>
        <family val="2"/>
      </rPr>
      <t xml:space="preserve">
Since templates covering taxonomy aligned activities are not to be reported until end of December 2023, the data presented in template 10 include green bonds and green loans in Länsförsäkringar Bank's portfolio that potentially could be considered taxonomy aligned by the end of December 2023. 
Loans disclosed in template 10 are divided into three categories, which intend to reflect the technical screening criteria for substantial contribution stipulated in the EU Taxonomy to the extent possible. The three green categories are: (1) loans to customers with green and energy-efficient buildings, (2) loans for renewable energy and (3) loans for clean transportation. These loan categories contribute to the Sustainable Development Goals (SDGs), and specifically to SDG 7 (Target 7.2: Increase global percentage of renewable energy &amp; 7.3: Double the improvement in energy efficiency) and SDG 11 (Target 11.2: Affordable and sustainable transport systems). 
Loans disclosed in row 9 include mortgage loans to private customers with green and energy-efficient buildings (according to criteria laid down on Länsförsäkringar Bank's website https://www.lansforsakringar.se/stockholm/privat/bank/lana/bolan/gront-bolan/) and sold during Q4 2022 when the product 'Green mortgage' loan was launched.
Loans disclosed in rows 5, 6, 8 and 11 include loans to electric and hybrid (&lt;50g CO2/km ) cars and green loans within the categories laid down on Wasa Kredit's website (part of the banking group): https://www.wasakredit.se/foretag/saljfinansiering/miljofinansiering/. For cars, emissions are measured according to WLTP (Worldwide Harmonized Light Vehicle Test Procedure) and vehicle category M1 and M1G.  </t>
    </r>
  </si>
  <si>
    <r>
      <rPr>
        <b/>
        <sz val="12"/>
        <color theme="4"/>
        <rFont val="Calibri"/>
        <family val="2"/>
      </rPr>
      <t>Comments</t>
    </r>
    <r>
      <rPr>
        <sz val="12"/>
        <color theme="4"/>
        <rFont val="Calibri"/>
        <family val="2"/>
      </rPr>
      <t xml:space="preserve">
</t>
    </r>
    <r>
      <rPr>
        <i/>
        <sz val="12"/>
        <color theme="4"/>
        <rFont val="Calibri"/>
        <family val="2"/>
      </rPr>
      <t>Gross carrying amount (column b):</t>
    </r>
    <r>
      <rPr>
        <sz val="12"/>
        <color theme="4"/>
        <rFont val="Calibri"/>
        <family val="2"/>
      </rPr>
      <t xml:space="preserve">
The geographical area covered is Sweden. The loans are distributed across all of Sweden.
</t>
    </r>
    <r>
      <rPr>
        <i/>
        <sz val="12"/>
        <color theme="4"/>
        <rFont val="Calibri"/>
        <family val="2"/>
      </rPr>
      <t>Loans collateralised by residential immovable property (row 10):</t>
    </r>
    <r>
      <rPr>
        <sz val="12"/>
        <color theme="4"/>
        <rFont val="Calibri"/>
        <family val="2"/>
      </rPr>
      <t xml:space="preserve">
Breakdown of exposures towards physical risks are made on the private mortgage portfolio, which makes up the vast majority of the assets.
For the private mortgage portfolio, the acute climate risk considered is Flooding defined by using the 1/100 year flooding scenario in data provided by the Swedish Civil Contingencies Agency (MSB). Secondly, for the private mortgage portfolio, the chronic climate risk considered is Sea level rise defined by using the mean water level (according to RCP 8,5) in year 2100, found in data provided by MSB and the Swedish Meteorological and Hydrological Institute (SMHI).
Remaining parts of the NFC portfolio and additional chronic and acute risk factors will be included in future reporting when relevant.
</t>
    </r>
    <r>
      <rPr>
        <i/>
        <sz val="12"/>
        <color theme="4"/>
        <rFont val="Calibri"/>
        <family val="2"/>
      </rPr>
      <t>Breakdown by maturity bucket (column c-g):</t>
    </r>
    <r>
      <rPr>
        <sz val="12"/>
        <color theme="4"/>
        <rFont val="Calibri"/>
        <family val="2"/>
      </rPr>
      <t xml:space="preserve">
To allocate the data in the correct maturity bucket, contractual maturity was used. Where the amount is not repaid in installments and has no contractual end date, the maturity is set according to internal data quality policies. This applies to a low number of loans.</t>
    </r>
  </si>
  <si>
    <r>
      <rPr>
        <b/>
        <sz val="12"/>
        <color theme="4"/>
        <rFont val="Calibri"/>
        <family val="2"/>
      </rPr>
      <t>Comments</t>
    </r>
    <r>
      <rPr>
        <sz val="12"/>
        <color theme="4"/>
        <rFont val="Calibri"/>
        <family val="2"/>
      </rPr>
      <t xml:space="preserve">
Länsförsäkringar Bank has a long-term climate-smart vision which entails that Länsförsäkringar Bank is to work actively to reduce climate impact and the climate risks throughout its operations and to encourage climate adaptation to reduce the damaging impact of climate change. The target is to become climate-positive by 2045 and that the bank takes into consideration the scientific foundations expressed by the UN Intergovernmental Panel on Climate Change (IPCC).
Länsförsäkringar Bank is in the process of choosing relevant alignment metrics for template 3 and developing methodologies to measure those. The information will be disclosed by first reference date end of June 2024.</t>
    </r>
  </si>
  <si>
    <t>Disclosure according to Article 449a of EU Regulation No 575/2013</t>
  </si>
  <si>
    <t>Template 4: Banking book - Climate change transition risk: Exposures to top 20 carbon-intensive firms - with accompanying comments underneath</t>
  </si>
  <si>
    <t>Template 5: Banking book - Climate change physical risk: Exposures subject to physical risk - with accompanying comments underneath</t>
  </si>
  <si>
    <t>Template 10 - Other climate change mitigating actions that are not covered in the EU Taxonomy - with accompanying comments underneath</t>
  </si>
  <si>
    <t>Template 2: Banking book - Climate change transition risk: Loans collateralised by immovable property - Energy efficiency of the collateral - with accompanying comments underneath</t>
  </si>
  <si>
    <r>
      <rPr>
        <b/>
        <sz val="12"/>
        <color theme="4"/>
        <rFont val="Calibri"/>
        <family val="2"/>
      </rPr>
      <t>Comments</t>
    </r>
    <r>
      <rPr>
        <sz val="12"/>
        <color theme="4"/>
        <rFont val="Calibri"/>
        <family val="2"/>
      </rPr>
      <t xml:space="preserve">
The data on EPC labels and EP scores for this template are retrieved from the Swedish National Board of Housing, Building and Planning (Boverket). Where buildings do not have an EP score from Boverket, estimations have been made based on year of construction and type of building using data from Boverket and the Swedish Energy Agency (Energimyndigheten).</t>
    </r>
  </si>
  <si>
    <t>Template 1: Banking book- Climate Change transition risk: Credit quality of exposures by sector, emissions and residual maturity - with accompanying comments underneath</t>
  </si>
  <si>
    <r>
      <rPr>
        <b/>
        <sz val="12"/>
        <color theme="4"/>
        <rFont val="Calibri"/>
        <family val="2"/>
      </rPr>
      <t>Comments</t>
    </r>
    <r>
      <rPr>
        <sz val="12"/>
        <color theme="4"/>
        <rFont val="Calibri"/>
        <family val="2"/>
      </rPr>
      <t xml:space="preserve">
Template 1 include information on those assets more exposed to the risks Länsförsäkringar Bank may face from transitioning to a low-carbon and climate-resilient economy. These exposures are not expected to have any significant implications in terms of credit, market, operational, reputational and liquidity risks for Länsförsäkringar Bank.
</t>
    </r>
    <r>
      <rPr>
        <i/>
        <sz val="12"/>
        <color theme="4"/>
        <rFont val="Calibri"/>
        <family val="2"/>
      </rPr>
      <t xml:space="preserve">Companies excluded from EU Paris-aligned benchmarks (PAB) (column b):
</t>
    </r>
    <r>
      <rPr>
        <sz val="12"/>
        <color theme="4"/>
        <rFont val="Calibri"/>
        <family val="2"/>
      </rPr>
      <t xml:space="preserve">To identify counterparties that are excluded from the EU PAB, Länsförsäkringar Bank has conducted an internal screening against the exclusion-criteria for exposures within sector codes covering oil and gas, tobacco, mining of coal, and power generation. 
</t>
    </r>
    <r>
      <rPr>
        <i/>
        <sz val="12"/>
        <color theme="4"/>
        <rFont val="Calibri"/>
        <family val="2"/>
      </rPr>
      <t>Proportion classified as environmentally sustainable towards CCM (column c):</t>
    </r>
    <r>
      <rPr>
        <sz val="12"/>
        <color theme="4"/>
        <rFont val="Calibri"/>
        <family val="2"/>
      </rPr>
      <t xml:space="preserve">
Data on proportion classified as environmentally sustainable towards CCM are excluded from the template, due to first reference date being end of December 2023. 
</t>
    </r>
    <r>
      <rPr>
        <i/>
        <sz val="12"/>
        <color theme="4"/>
        <rFont val="Calibri"/>
        <family val="2"/>
      </rPr>
      <t>Finance emissions (columns i-k):</t>
    </r>
    <r>
      <rPr>
        <sz val="12"/>
        <color theme="4"/>
        <rFont val="Calibri"/>
        <family val="2"/>
      </rPr>
      <t xml:space="preserve">
Data on financed emissions are excluded from the template, due to first reference date being end of June 2024. Länsförsäkringar Bank is evaluating sources of data on counterparties' emissions including third party data providers, publicly available external data and data collected bilaterally from customers, in combination with estimations where data is not easily available. 
</t>
    </r>
    <r>
      <rPr>
        <i/>
        <sz val="12"/>
        <color theme="4"/>
        <rFont val="Calibri"/>
        <family val="2"/>
      </rPr>
      <t xml:space="preserve">Exposures allocated to maturity buckets (column l-p):
</t>
    </r>
    <r>
      <rPr>
        <sz val="12"/>
        <color theme="4"/>
        <rFont val="Calibri"/>
        <family val="2"/>
      </rPr>
      <t>To allocate the data in the correct maturity bucket, contractual maturity was used. Where the amount is not repaid in installments and has no contractual end date, the maturity is set according to internal data quality policies. This applies to a low number of loans.</t>
    </r>
  </si>
  <si>
    <t>Disclosure according to Article 449a CRR</t>
  </si>
  <si>
    <t>Portfolio gross carrying amount (SEK m)</t>
  </si>
  <si>
    <t>ESG Table 1</t>
  </si>
  <si>
    <t>Qualitative information on Environmental risk</t>
  </si>
  <si>
    <t>ESG Table 2</t>
  </si>
  <si>
    <t>Qualitative information on Social risk</t>
  </si>
  <si>
    <t>ESG Table 3</t>
  </si>
  <si>
    <t>Qualitative information on Governance risk</t>
  </si>
  <si>
    <t>ESG Template 1</t>
  </si>
  <si>
    <t>Banking book- Climate Change transition risk: Credit quality of exposures by sector, emissions and residual maturity - with accompanying comments underneath</t>
  </si>
  <si>
    <t>ESG Template 2</t>
  </si>
  <si>
    <t>Banking book - Climate change transition risk: Loans collateralised by immovable property - Energy efficiency of the collateral - with accompanying comments underneath</t>
  </si>
  <si>
    <t>ESG Template 3</t>
  </si>
  <si>
    <t>ESG Template 4</t>
  </si>
  <si>
    <t>ESG Template 5</t>
  </si>
  <si>
    <t>ESG Template 10</t>
  </si>
  <si>
    <t>Template 3: Banking book - Climate change transition risk: Alignment metrics - with accompanying comments underneath</t>
  </si>
  <si>
    <t>Banking book - Climate change transition risk: Alignment metrics - with accompanying comments underneath</t>
  </si>
  <si>
    <t>Banking book - Climate change transition risk: Exposures to top 20 carbon-intensive firms - with accompanying comments underneath</t>
  </si>
  <si>
    <t>Banking book - Climate change physical risk: Exposures subject to physical risk - with accompanying comments underneath</t>
  </si>
  <si>
    <t>Other climate change mitigating actions that are not covered in the EU Taxonomy - with accompanying comments underneath</t>
  </si>
  <si>
    <t>Länsförsäkringar Bank Pillar 3 Q2</t>
  </si>
  <si>
    <t>Länsförsäkringar Bank group, Pillar 3 disclosure 2023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</si>
</sst>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0\%"/>
    <numFmt numFmtId="166" formatCode="_-* #,##0_-;\-* #,##0_-;_-* &quot;-&quot;??_-;_-@_-"/>
    <numFmt numFmtId="167" formatCode="#,##0,,"/>
    <numFmt numFmtId="168" formatCode="#,##0.00000000,,"/>
    <numFmt numFmtId="169" formatCode="#,##0.00000000000,,"/>
    <numFmt numFmtId="170" formatCode="_-* #,##0.000\ _k_r_-;\-* #,##0.000\ _k_r_-;_-* &quot;-&quot;??\ _k_r_-;_-@_-"/>
    <numFmt numFmtId="171" formatCode="_-* #,##0.0_-;\-* #,##0.0_-;_-* &quot;-&quot;??_-;_-@_-"/>
    <numFmt numFmtId="172" formatCode="#,##0.0000,,"/>
    <numFmt numFmtId="173" formatCode="#,##0.0000"/>
  </numFmts>
  <fonts count="30"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
      <strike/>
      <sz val="12"/>
      <color theme="4"/>
      <name val="Calibri"/>
      <family val="2"/>
    </font>
    <font>
      <b/>
      <u/>
      <sz val="12"/>
      <color theme="4"/>
      <name val="Calibri"/>
      <family val="2"/>
    </font>
    <font>
      <i/>
      <sz val="18"/>
      <color rgb="FFFF0000"/>
      <name val="Calibri"/>
      <family val="2"/>
    </font>
    <font>
      <sz val="12"/>
      <color rgb="FF000000"/>
      <name val="Arial"/>
      <family val="2"/>
      <scheme val="minor"/>
    </font>
    <font>
      <sz val="10"/>
      <color rgb="FF000000"/>
      <name val="Arial"/>
      <family val="2"/>
    </font>
    <font>
      <sz val="11"/>
      <color rgb="FF000000"/>
      <name val="Arial"/>
      <family val="2"/>
    </font>
    <font>
      <sz val="10"/>
      <color theme="4"/>
      <name val="Calibri"/>
      <family val="2"/>
    </font>
    <font>
      <sz val="8"/>
      <name val="Arial"/>
      <family val="2"/>
      <scheme val="minor"/>
    </font>
  </fonts>
  <fills count="12">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indexed="42"/>
        <bgColor indexed="64"/>
      </patternFill>
    </fill>
    <fill>
      <patternFill patternType="solid">
        <fgColor indexed="9"/>
        <bgColor indexed="64"/>
      </patternFill>
    </fill>
    <fill>
      <patternFill patternType="solid">
        <fgColor rgb="FFD9E1ED"/>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diagonal/>
    </border>
  </borders>
  <cellStyleXfs count="23">
    <xf numFmtId="0" fontId="0" fillId="0" borderId="0"/>
    <xf numFmtId="0" fontId="7"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18" fillId="0" borderId="0"/>
    <xf numFmtId="43" fontId="8" fillId="0" borderId="0" applyFont="0" applyFill="0" applyBorder="0" applyAlignment="0" applyProtection="0"/>
    <xf numFmtId="0" fontId="6" fillId="0" borderId="0"/>
    <xf numFmtId="3" fontId="19" fillId="6" borderId="1" applyFont="0">
      <alignment horizontal="right" vertical="center"/>
      <protection locked="0"/>
    </xf>
    <xf numFmtId="0" fontId="19" fillId="0" borderId="0">
      <alignment vertical="center"/>
    </xf>
    <xf numFmtId="0" fontId="19" fillId="0" borderId="0">
      <alignment vertical="center"/>
    </xf>
    <xf numFmtId="0" fontId="20" fillId="0" borderId="0" applyNumberFormat="0" applyFill="0" applyBorder="0" applyAlignment="0" applyProtection="0"/>
    <xf numFmtId="0" fontId="21" fillId="7" borderId="15" applyNumberFormat="0" applyFill="0" applyBorder="0" applyAlignment="0" applyProtection="0">
      <alignment horizontal="left"/>
    </xf>
    <xf numFmtId="0" fontId="5" fillId="0" borderId="0"/>
    <xf numFmtId="0" fontId="19" fillId="0" borderId="0"/>
    <xf numFmtId="0" fontId="19" fillId="0" borderId="0"/>
    <xf numFmtId="0" fontId="4" fillId="0" borderId="0"/>
    <xf numFmtId="0" fontId="19" fillId="0" borderId="0"/>
    <xf numFmtId="0" fontId="3" fillId="0" borderId="0"/>
    <xf numFmtId="0" fontId="2" fillId="0" borderId="0"/>
    <xf numFmtId="0" fontId="2" fillId="0" borderId="0"/>
    <xf numFmtId="0" fontId="1" fillId="0" borderId="0"/>
    <xf numFmtId="0" fontId="8" fillId="0" borderId="0"/>
    <xf numFmtId="9" fontId="8" fillId="0" borderId="0" applyFont="0" applyFill="0" applyBorder="0" applyAlignment="0" applyProtection="0"/>
  </cellStyleXfs>
  <cellXfs count="614">
    <xf numFmtId="0" fontId="0" fillId="0" borderId="0" xfId="0"/>
    <xf numFmtId="0" fontId="10" fillId="0" borderId="0" xfId="0" applyFont="1"/>
    <xf numFmtId="0" fontId="11"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164" fontId="10" fillId="0" borderId="1" xfId="0" applyNumberFormat="1" applyFont="1" applyFill="1" applyBorder="1" applyAlignment="1">
      <alignment horizontal="right" vertical="center" wrapText="1"/>
    </xf>
    <xf numFmtId="0" fontId="10" fillId="2" borderId="3" xfId="0" applyFont="1" applyFill="1" applyBorder="1" applyAlignment="1">
      <alignment horizontal="left" vertical="center" wrapText="1"/>
    </xf>
    <xf numFmtId="0" fontId="10" fillId="0" borderId="1" xfId="0" applyFont="1" applyFill="1" applyBorder="1" applyAlignment="1">
      <alignment vertical="center"/>
    </xf>
    <xf numFmtId="0" fontId="10" fillId="0" borderId="1" xfId="0" applyFont="1" applyBorder="1"/>
    <xf numFmtId="0" fontId="12" fillId="0" borderId="0" xfId="0" applyFont="1"/>
    <xf numFmtId="0" fontId="9" fillId="5" borderId="1" xfId="0" applyFont="1" applyFill="1" applyBorder="1" applyAlignment="1">
      <alignment horizontal="left"/>
    </xf>
    <xf numFmtId="0" fontId="9" fillId="5" borderId="1" xfId="0" applyFont="1" applyFill="1" applyBorder="1"/>
    <xf numFmtId="0" fontId="10" fillId="0" borderId="1" xfId="0" applyFont="1" applyFill="1" applyBorder="1"/>
    <xf numFmtId="0" fontId="15" fillId="0" borderId="0" xfId="0" applyFont="1"/>
    <xf numFmtId="0" fontId="14" fillId="0" borderId="0" xfId="0" applyFont="1"/>
    <xf numFmtId="0" fontId="10" fillId="0" borderId="1" xfId="0" applyFont="1" applyBorder="1" applyAlignment="1">
      <alignment horizontal="center"/>
    </xf>
    <xf numFmtId="0" fontId="10" fillId="3" borderId="1" xfId="0" applyFont="1" applyFill="1" applyBorder="1" applyAlignment="1">
      <alignment vertical="center" wrapText="1"/>
    </xf>
    <xf numFmtId="0" fontId="9"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2" borderId="4" xfId="0" applyFont="1" applyFill="1" applyBorder="1" applyAlignment="1">
      <alignment vertical="center" wrapText="1"/>
    </xf>
    <xf numFmtId="0" fontId="10" fillId="2" borderId="5" xfId="0" applyFont="1" applyFill="1" applyBorder="1" applyAlignment="1">
      <alignment horizontal="left"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164" fontId="10" fillId="5" borderId="1"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164" fontId="10" fillId="5" borderId="5" xfId="0" applyNumberFormat="1" applyFont="1" applyFill="1" applyBorder="1" applyAlignment="1">
      <alignment horizontal="right" vertical="center" wrapText="1"/>
    </xf>
    <xf numFmtId="10" fontId="10" fillId="0" borderId="1" xfId="0" applyNumberFormat="1" applyFont="1" applyFill="1" applyBorder="1" applyAlignment="1">
      <alignment horizontal="righ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0" fillId="0" borderId="1" xfId="0" applyFont="1" applyFill="1" applyBorder="1" applyAlignment="1">
      <alignment horizontal="right" vertical="center" wrapText="1"/>
    </xf>
    <xf numFmtId="14" fontId="10" fillId="0" borderId="0" xfId="0" applyNumberFormat="1" applyFont="1"/>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9" fillId="5" borderId="16" xfId="0" applyFont="1" applyFill="1" applyBorder="1" applyAlignment="1">
      <alignment vertical="center"/>
    </xf>
    <xf numFmtId="0" fontId="9" fillId="5" borderId="0" xfId="0" applyFont="1" applyFill="1" applyAlignment="1">
      <alignment vertical="center"/>
    </xf>
    <xf numFmtId="0" fontId="9" fillId="5" borderId="0" xfId="0" applyFont="1" applyFill="1" applyAlignment="1">
      <alignment horizontal="center" vertical="center" wrapText="1"/>
    </xf>
    <xf numFmtId="0" fontId="9" fillId="5" borderId="3" xfId="0" applyFont="1" applyFill="1" applyBorder="1" applyAlignment="1">
      <alignment vertical="center"/>
    </xf>
    <xf numFmtId="0" fontId="9" fillId="5" borderId="4" xfId="0" applyFont="1" applyFill="1" applyBorder="1" applyAlignment="1">
      <alignment vertical="center" wrapText="1"/>
    </xf>
    <xf numFmtId="0" fontId="9" fillId="5" borderId="4" xfId="0" applyFont="1" applyFill="1" applyBorder="1" applyAlignment="1">
      <alignment vertical="center"/>
    </xf>
    <xf numFmtId="0" fontId="9" fillId="2" borderId="0" xfId="0" applyFont="1" applyFill="1" applyAlignment="1">
      <alignment vertical="center"/>
    </xf>
    <xf numFmtId="0" fontId="10" fillId="2" borderId="1" xfId="0" applyFont="1" applyFill="1" applyBorder="1" applyAlignment="1">
      <alignment horizontal="center" wrapText="1"/>
    </xf>
    <xf numFmtId="0" fontId="10" fillId="2" borderId="0" xfId="0" applyFont="1" applyFill="1" applyAlignment="1">
      <alignment horizontal="left" wrapText="1"/>
    </xf>
    <xf numFmtId="0" fontId="10" fillId="2" borderId="4" xfId="0" applyFont="1" applyFill="1" applyBorder="1" applyAlignment="1">
      <alignment horizontal="center" vertical="center" wrapText="1"/>
    </xf>
    <xf numFmtId="0" fontId="10" fillId="2" borderId="0" xfId="0" applyFont="1" applyFill="1" applyBorder="1" applyAlignment="1">
      <alignment horizontal="left" wrapText="1"/>
    </xf>
    <xf numFmtId="0" fontId="10" fillId="2" borderId="15" xfId="0" applyFont="1" applyFill="1" applyBorder="1" applyAlignment="1">
      <alignment horizontal="left" wrapText="1"/>
    </xf>
    <xf numFmtId="14" fontId="10" fillId="2" borderId="1" xfId="0" applyNumberFormat="1" applyFont="1" applyFill="1" applyBorder="1" applyAlignment="1">
      <alignment horizontal="center" vertical="center" wrapText="1"/>
    </xf>
    <xf numFmtId="0" fontId="9" fillId="5" borderId="5" xfId="0" applyFont="1" applyFill="1" applyBorder="1" applyAlignment="1">
      <alignment vertical="center"/>
    </xf>
    <xf numFmtId="164" fontId="9" fillId="5" borderId="4" xfId="0" applyNumberFormat="1" applyFont="1" applyFill="1" applyBorder="1" applyAlignment="1">
      <alignment vertical="center"/>
    </xf>
    <xf numFmtId="164" fontId="9" fillId="5" borderId="5" xfId="0" applyNumberFormat="1" applyFont="1" applyFill="1" applyBorder="1" applyAlignment="1">
      <alignment vertical="center"/>
    </xf>
    <xf numFmtId="165" fontId="10" fillId="0" borderId="1" xfId="3" applyNumberFormat="1" applyFont="1" applyFill="1" applyBorder="1" applyAlignment="1">
      <alignment horizontal="right" vertical="center" wrapText="1"/>
    </xf>
    <xf numFmtId="165" fontId="10" fillId="0" borderId="1" xfId="0" applyNumberFormat="1" applyFont="1" applyFill="1" applyBorder="1" applyAlignment="1">
      <alignment horizontal="right" vertical="center" wrapText="1"/>
    </xf>
    <xf numFmtId="0" fontId="10" fillId="2" borderId="12" xfId="0" applyFont="1" applyFill="1" applyBorder="1" applyAlignment="1">
      <alignment horizontal="left" wrapText="1"/>
    </xf>
    <xf numFmtId="0" fontId="10" fillId="2" borderId="6" xfId="0" applyFont="1" applyFill="1" applyBorder="1" applyAlignment="1">
      <alignment horizontal="left" wrapText="1"/>
    </xf>
    <xf numFmtId="0" fontId="10" fillId="2" borderId="0" xfId="0" applyFont="1" applyFill="1" applyAlignment="1">
      <alignment horizontal="left" vertical="center" wrapText="1"/>
    </xf>
    <xf numFmtId="0" fontId="10" fillId="2" borderId="3" xfId="0" applyFont="1" applyFill="1" applyBorder="1" applyAlignment="1">
      <alignment horizontal="left"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0" xfId="0" applyFont="1" applyFill="1" applyAlignment="1">
      <alignment vertical="center" wrapText="1"/>
    </xf>
    <xf numFmtId="0" fontId="10" fillId="2" borderId="0" xfId="0" applyFont="1" applyFill="1" applyAlignment="1">
      <alignment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wrapText="1"/>
    </xf>
    <xf numFmtId="0" fontId="10" fillId="2" borderId="7" xfId="0" applyFont="1" applyFill="1" applyBorder="1" applyAlignment="1">
      <alignment horizontal="left" wrapText="1"/>
    </xf>
    <xf numFmtId="0" fontId="9" fillId="2" borderId="7" xfId="0" applyFont="1" applyFill="1" applyBorder="1" applyAlignment="1">
      <alignment horizontal="left" vertical="center" wrapText="1"/>
    </xf>
    <xf numFmtId="0" fontId="9" fillId="2" borderId="0" xfId="0" applyFont="1" applyFill="1" applyAlignment="1">
      <alignment horizontal="center" vertical="center" wrapText="1"/>
    </xf>
    <xf numFmtId="0" fontId="9" fillId="2" borderId="0" xfId="0" applyFont="1" applyFill="1" applyAlignment="1">
      <alignment horizontal="left" vertical="top"/>
    </xf>
    <xf numFmtId="0" fontId="14" fillId="2" borderId="0" xfId="0" applyFont="1" applyFill="1" applyAlignment="1">
      <alignment horizontal="left" wrapText="1"/>
    </xf>
    <xf numFmtId="0" fontId="10" fillId="2" borderId="9"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7" xfId="0" applyFont="1" applyFill="1" applyBorder="1" applyAlignment="1">
      <alignment horizontal="left" vertical="center" wrapText="1"/>
    </xf>
    <xf numFmtId="164" fontId="10" fillId="2" borderId="2" xfId="0" applyNumberFormat="1" applyFont="1" applyFill="1" applyBorder="1" applyAlignment="1">
      <alignment horizontal="right" vertical="center" wrapText="1"/>
    </xf>
    <xf numFmtId="165" fontId="10" fillId="2" borderId="2" xfId="0" applyNumberFormat="1" applyFont="1" applyFill="1" applyBorder="1" applyAlignment="1">
      <alignment horizontal="right" vertical="center" wrapText="1"/>
    </xf>
    <xf numFmtId="165" fontId="10" fillId="2" borderId="13" xfId="0" applyNumberFormat="1" applyFont="1" applyFill="1" applyBorder="1" applyAlignment="1">
      <alignment horizontal="right" vertical="center" wrapText="1"/>
    </xf>
    <xf numFmtId="165" fontId="10" fillId="0" borderId="3" xfId="0" applyNumberFormat="1" applyFont="1" applyFill="1" applyBorder="1" applyAlignment="1">
      <alignment horizontal="right" vertical="center" wrapText="1"/>
    </xf>
    <xf numFmtId="0" fontId="11" fillId="2" borderId="1" xfId="0" applyFont="1" applyFill="1" applyBorder="1" applyAlignment="1">
      <alignment horizontal="left" vertical="center" wrapText="1"/>
    </xf>
    <xf numFmtId="0" fontId="10" fillId="2" borderId="8" xfId="0" applyFont="1" applyFill="1" applyBorder="1" applyAlignment="1">
      <alignment horizontal="center" vertical="center" wrapText="1"/>
    </xf>
    <xf numFmtId="165" fontId="10" fillId="2" borderId="1" xfId="0" applyNumberFormat="1" applyFont="1" applyFill="1" applyBorder="1" applyAlignment="1">
      <alignment horizontal="right" vertical="center" wrapText="1"/>
    </xf>
    <xf numFmtId="0" fontId="10" fillId="2" borderId="10"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2" xfId="0" applyFont="1" applyFill="1" applyBorder="1" applyAlignment="1">
      <alignment horizontal="left" vertical="center" wrapText="1"/>
    </xf>
    <xf numFmtId="3" fontId="10" fillId="0" borderId="1"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0" fontId="9" fillId="2" borderId="3" xfId="0" applyFont="1" applyFill="1" applyBorder="1" applyAlignment="1">
      <alignment horizontal="center" vertical="center" wrapText="1"/>
    </xf>
    <xf numFmtId="0" fontId="9" fillId="2" borderId="0" xfId="0" applyFont="1" applyFill="1" applyAlignment="1">
      <alignment horizontal="left" vertical="center" wrapText="1"/>
    </xf>
    <xf numFmtId="0" fontId="9"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0" borderId="0" xfId="0" applyFont="1" applyAlignment="1">
      <alignment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4" xfId="0" applyFont="1" applyFill="1" applyBorder="1" applyAlignment="1">
      <alignment vertical="center" wrapText="1"/>
    </xf>
    <xf numFmtId="0" fontId="9" fillId="4" borderId="5" xfId="0" applyFont="1" applyFill="1" applyBorder="1" applyAlignment="1">
      <alignment vertical="center" wrapText="1"/>
    </xf>
    <xf numFmtId="0" fontId="10" fillId="4" borderId="0" xfId="0" applyFont="1" applyFill="1" applyAlignment="1">
      <alignment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 xfId="0" applyFont="1" applyFill="1" applyBorder="1" applyAlignment="1">
      <alignment vertical="center" wrapText="1"/>
    </xf>
    <xf numFmtId="0" fontId="11" fillId="4" borderId="1" xfId="0" applyFont="1" applyFill="1" applyBorder="1" applyAlignment="1">
      <alignment vertical="center" wrapText="1"/>
    </xf>
    <xf numFmtId="0" fontId="10" fillId="2" borderId="6" xfId="0" applyFont="1" applyFill="1" applyBorder="1" applyAlignment="1">
      <alignment horizontal="left" vertical="center" wrapText="1"/>
    </xf>
    <xf numFmtId="0" fontId="10" fillId="2" borderId="0" xfId="0" applyFont="1" applyFill="1" applyAlignment="1">
      <alignment horizontal="center" vertical="center" wrapText="1"/>
    </xf>
    <xf numFmtId="0" fontId="9" fillId="2" borderId="4" xfId="0" applyFont="1" applyFill="1" applyBorder="1" applyAlignment="1">
      <alignment horizontal="center" wrapText="1"/>
    </xf>
    <xf numFmtId="0" fontId="9" fillId="2" borderId="5" xfId="0" applyFont="1" applyFill="1" applyBorder="1" applyAlignment="1">
      <alignment horizontal="center" wrapText="1"/>
    </xf>
    <xf numFmtId="0" fontId="9" fillId="2" borderId="10" xfId="0" applyFont="1" applyFill="1" applyBorder="1" applyAlignment="1">
      <alignment horizontal="left" wrapText="1"/>
    </xf>
    <xf numFmtId="0" fontId="9" fillId="2" borderId="9" xfId="0" applyFont="1" applyFill="1" applyBorder="1" applyAlignment="1">
      <alignment horizontal="left" vertical="center" wrapText="1"/>
    </xf>
    <xf numFmtId="0" fontId="9" fillId="2" borderId="12" xfId="0" applyFont="1" applyFill="1" applyBorder="1" applyAlignment="1">
      <alignment horizontal="center" wrapText="1"/>
    </xf>
    <xf numFmtId="0" fontId="9" fillId="2" borderId="14" xfId="0" applyFont="1" applyFill="1" applyBorder="1" applyAlignment="1">
      <alignment horizontal="center" wrapText="1"/>
    </xf>
    <xf numFmtId="0" fontId="9" fillId="2" borderId="2" xfId="0" applyFont="1" applyFill="1" applyBorder="1" applyAlignment="1">
      <alignment horizontal="left" wrapText="1"/>
    </xf>
    <xf numFmtId="0" fontId="9" fillId="2" borderId="13"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9" fillId="2" borderId="0" xfId="0" applyFont="1" applyFill="1" applyAlignment="1">
      <alignment horizontal="left" wrapText="1"/>
    </xf>
    <xf numFmtId="0" fontId="10" fillId="2" borderId="12"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11" fillId="2" borderId="0" xfId="0" applyFont="1" applyFill="1" applyAlignment="1">
      <alignment horizontal="left" vertical="center" wrapText="1"/>
    </xf>
    <xf numFmtId="164" fontId="9" fillId="5" borderId="4" xfId="0" applyNumberFormat="1" applyFont="1" applyFill="1" applyBorder="1" applyAlignment="1">
      <alignment horizontal="left" vertical="center" wrapText="1"/>
    </xf>
    <xf numFmtId="164" fontId="9" fillId="5" borderId="5" xfId="0" applyNumberFormat="1" applyFont="1" applyFill="1" applyBorder="1" applyAlignment="1">
      <alignment horizontal="left" vertical="center" wrapText="1"/>
    </xf>
    <xf numFmtId="0" fontId="10" fillId="2" borderId="1" xfId="0" applyFont="1" applyFill="1" applyBorder="1" applyAlignment="1">
      <alignment horizontal="left" wrapText="1"/>
    </xf>
    <xf numFmtId="0" fontId="10" fillId="0" borderId="0" xfId="0" applyFont="1" applyFill="1"/>
    <xf numFmtId="0" fontId="10" fillId="0" borderId="1" xfId="0" applyFont="1" applyFill="1" applyBorder="1" applyAlignment="1">
      <alignment horizontal="center" vertical="center"/>
    </xf>
    <xf numFmtId="0" fontId="9" fillId="5" borderId="8" xfId="0" applyFont="1" applyFill="1" applyBorder="1" applyAlignment="1">
      <alignment vertical="center"/>
    </xf>
    <xf numFmtId="0" fontId="9" fillId="5" borderId="11" xfId="0" applyFont="1" applyFill="1" applyBorder="1" applyAlignment="1">
      <alignment vertical="center"/>
    </xf>
    <xf numFmtId="0" fontId="10" fillId="0" borderId="0" xfId="0" applyFont="1" applyFill="1" applyBorder="1"/>
    <xf numFmtId="0" fontId="10" fillId="0" borderId="0" xfId="0" applyFont="1" applyBorder="1"/>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0" fontId="9" fillId="0" borderId="0" xfId="0" applyFont="1" applyFill="1" applyBorder="1" applyAlignment="1">
      <alignment vertical="center" wrapText="1"/>
    </xf>
    <xf numFmtId="0" fontId="9" fillId="2" borderId="0" xfId="0" applyFont="1" applyFill="1" applyBorder="1" applyAlignment="1">
      <alignment horizontal="left"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left" vertical="center" wrapText="1"/>
    </xf>
    <xf numFmtId="43" fontId="10" fillId="0" borderId="0" xfId="2" applyFont="1"/>
    <xf numFmtId="0" fontId="14" fillId="5" borderId="3" xfId="0" applyFont="1" applyFill="1" applyBorder="1" applyAlignment="1">
      <alignment vertical="center"/>
    </xf>
    <xf numFmtId="0" fontId="14" fillId="5" borderId="4" xfId="0" applyFont="1" applyFill="1" applyBorder="1" applyAlignment="1">
      <alignment vertical="center"/>
    </xf>
    <xf numFmtId="0" fontId="10" fillId="2" borderId="3" xfId="0" applyFont="1" applyFill="1" applyBorder="1" applyAlignment="1">
      <alignment vertical="center" wrapText="1"/>
    </xf>
    <xf numFmtId="0" fontId="10" fillId="2" borderId="5" xfId="0" applyFont="1" applyFill="1" applyBorder="1" applyAlignment="1">
      <alignment vertical="center" wrapText="1"/>
    </xf>
    <xf numFmtId="0" fontId="10" fillId="2" borderId="3" xfId="0" applyFont="1" applyFill="1" applyBorder="1" applyAlignment="1">
      <alignment vertical="center"/>
    </xf>
    <xf numFmtId="0" fontId="10" fillId="2" borderId="3" xfId="0" applyFont="1" applyFill="1" applyBorder="1" applyAlignment="1">
      <alignment horizontal="left" vertical="center"/>
    </xf>
    <xf numFmtId="0" fontId="10" fillId="2" borderId="5" xfId="0" applyFont="1" applyFill="1" applyBorder="1" applyAlignment="1">
      <alignment vertical="center"/>
    </xf>
    <xf numFmtId="0" fontId="10" fillId="2" borderId="5" xfId="0" applyFont="1" applyFill="1" applyBorder="1" applyAlignment="1">
      <alignment horizontal="left" vertical="center"/>
    </xf>
    <xf numFmtId="0" fontId="9" fillId="2" borderId="3" xfId="0" applyFont="1" applyFill="1" applyBorder="1" applyAlignment="1">
      <alignment horizontal="left" vertical="center"/>
    </xf>
    <xf numFmtId="0" fontId="9" fillId="2" borderId="3" xfId="0" applyFont="1" applyFill="1" applyBorder="1" applyAlignment="1">
      <alignment vertical="center"/>
    </xf>
    <xf numFmtId="0" fontId="10" fillId="2" borderId="4" xfId="0" applyFont="1" applyFill="1" applyBorder="1" applyAlignment="1">
      <alignment vertical="center"/>
    </xf>
    <xf numFmtId="0" fontId="10" fillId="2" borderId="4"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11" fillId="2" borderId="3" xfId="0" applyFont="1" applyFill="1" applyBorder="1" applyAlignment="1">
      <alignmen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0" fillId="2" borderId="13" xfId="0" applyFont="1" applyFill="1" applyBorder="1" applyAlignment="1">
      <alignment horizontal="left" vertical="center"/>
    </xf>
    <xf numFmtId="0" fontId="9" fillId="0" borderId="1" xfId="0" applyFont="1" applyFill="1" applyBorder="1" applyAlignment="1">
      <alignment vertical="center" wrapText="1"/>
    </xf>
    <xf numFmtId="0" fontId="16" fillId="0" borderId="0" xfId="0" applyFont="1" applyAlignment="1">
      <alignment vertical="top" wrapText="1"/>
    </xf>
    <xf numFmtId="0" fontId="10" fillId="2" borderId="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10" fontId="10" fillId="2" borderId="1" xfId="3" applyNumberFormat="1" applyFont="1" applyFill="1" applyBorder="1" applyAlignment="1">
      <alignment horizontal="right" vertical="center" wrapText="1"/>
    </xf>
    <xf numFmtId="0" fontId="10" fillId="0" borderId="0" xfId="0" applyFont="1" applyFill="1" applyBorder="1" applyAlignment="1">
      <alignment horizontal="left" wrapText="1"/>
    </xf>
    <xf numFmtId="0" fontId="9" fillId="2" borderId="0" xfId="0" applyFont="1" applyFill="1" applyBorder="1" applyAlignment="1">
      <alignment horizontal="left" vertical="center" wrapText="1"/>
    </xf>
    <xf numFmtId="0" fontId="9" fillId="0" borderId="0" xfId="0" applyFont="1" applyFill="1"/>
    <xf numFmtId="0" fontId="9" fillId="0" borderId="3" xfId="0" applyFont="1" applyFill="1" applyBorder="1" applyAlignment="1">
      <alignment vertical="center"/>
    </xf>
    <xf numFmtId="0" fontId="10" fillId="0" borderId="4" xfId="0" applyFont="1" applyFill="1" applyBorder="1"/>
    <xf numFmtId="0" fontId="10" fillId="0" borderId="5" xfId="0" applyFont="1" applyFill="1" applyBorder="1"/>
    <xf numFmtId="0" fontId="9" fillId="2" borderId="10"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2" borderId="8" xfId="0" applyFont="1" applyFill="1" applyBorder="1" applyAlignment="1">
      <alignment horizontal="left" vertical="center"/>
    </xf>
    <xf numFmtId="0" fontId="10" fillId="2" borderId="13" xfId="0" applyFont="1" applyFill="1" applyBorder="1" applyAlignment="1">
      <alignment vertical="center"/>
    </xf>
    <xf numFmtId="0" fontId="10" fillId="2" borderId="7" xfId="0" applyFont="1" applyFill="1" applyBorder="1" applyAlignment="1">
      <alignmen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13" xfId="0" applyFont="1" applyFill="1" applyBorder="1" applyAlignment="1">
      <alignment vertical="center" wrapText="1"/>
    </xf>
    <xf numFmtId="0" fontId="9" fillId="2" borderId="7" xfId="0" applyFont="1" applyFill="1" applyBorder="1" applyAlignment="1">
      <alignment vertical="center" wrapText="1"/>
    </xf>
    <xf numFmtId="14" fontId="10" fillId="2" borderId="10" xfId="0" applyNumberFormat="1" applyFont="1" applyFill="1" applyBorder="1" applyAlignment="1">
      <alignment horizontal="center" vertical="center" wrapText="1"/>
    </xf>
    <xf numFmtId="165" fontId="10" fillId="2" borderId="10" xfId="0" applyNumberFormat="1" applyFont="1" applyFill="1" applyBorder="1" applyAlignment="1">
      <alignment horizontal="right" vertical="center" wrapText="1"/>
    </xf>
    <xf numFmtId="10" fontId="10" fillId="2" borderId="10" xfId="3" applyNumberFormat="1" applyFont="1" applyFill="1" applyBorder="1" applyAlignment="1">
      <alignment horizontal="right" vertical="center" wrapText="1"/>
    </xf>
    <xf numFmtId="0" fontId="10" fillId="2" borderId="14" xfId="0" applyFont="1" applyFill="1" applyBorder="1" applyAlignment="1">
      <alignment horizontal="center" vertical="center" wrapText="1"/>
    </xf>
    <xf numFmtId="10" fontId="10" fillId="2" borderId="2" xfId="3" applyNumberFormat="1" applyFont="1" applyFill="1" applyBorder="1" applyAlignment="1">
      <alignment horizontal="right" vertical="center" wrapText="1"/>
    </xf>
    <xf numFmtId="0" fontId="9" fillId="5" borderId="3" xfId="0" applyFont="1" applyFill="1" applyBorder="1" applyAlignment="1">
      <alignment horizontal="center" vertical="center" wrapText="1"/>
    </xf>
    <xf numFmtId="0" fontId="10" fillId="2" borderId="3" xfId="0" applyFont="1" applyFill="1" applyBorder="1" applyAlignment="1">
      <alignment horizontal="center" wrapText="1"/>
    </xf>
    <xf numFmtId="0" fontId="10" fillId="5" borderId="4" xfId="0" applyFont="1" applyFill="1" applyBorder="1" applyAlignment="1">
      <alignment horizontal="right" vertical="center" wrapText="1"/>
    </xf>
    <xf numFmtId="0" fontId="10" fillId="5" borderId="4" xfId="0" applyFont="1" applyFill="1" applyBorder="1" applyAlignment="1">
      <alignment horizontal="right" wrapText="1"/>
    </xf>
    <xf numFmtId="0" fontId="10" fillId="5" borderId="5" xfId="0" applyFont="1" applyFill="1" applyBorder="1" applyAlignment="1">
      <alignment horizontal="right" wrapText="1"/>
    </xf>
    <xf numFmtId="0" fontId="11" fillId="2" borderId="8"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0" fillId="2" borderId="9" xfId="0" applyFont="1" applyFill="1" applyBorder="1" applyAlignment="1">
      <alignment horizontal="left" wrapText="1"/>
    </xf>
    <xf numFmtId="0" fontId="10" fillId="2" borderId="6" xfId="0" applyFont="1" applyFill="1" applyBorder="1" applyAlignment="1">
      <alignment vertical="center"/>
    </xf>
    <xf numFmtId="164" fontId="9" fillId="5" borderId="4" xfId="0" applyNumberFormat="1" applyFont="1" applyFill="1" applyBorder="1" applyAlignment="1">
      <alignment horizontal="center" vertical="center" wrapText="1"/>
    </xf>
    <xf numFmtId="0" fontId="9" fillId="2" borderId="8" xfId="0" applyFont="1" applyFill="1" applyBorder="1" applyAlignment="1">
      <alignment vertical="center"/>
    </xf>
    <xf numFmtId="0" fontId="14" fillId="2" borderId="11" xfId="0" applyFont="1" applyFill="1" applyBorder="1" applyAlignment="1">
      <alignment vertical="center"/>
    </xf>
    <xf numFmtId="0" fontId="11" fillId="2" borderId="11" xfId="0" applyFont="1" applyFill="1" applyBorder="1" applyAlignment="1">
      <alignment vertical="center"/>
    </xf>
    <xf numFmtId="0" fontId="11" fillId="2" borderId="9" xfId="0" applyFont="1" applyFill="1" applyBorder="1" applyAlignment="1">
      <alignment vertical="center"/>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167" fontId="10" fillId="0" borderId="1" xfId="0" applyNumberFormat="1" applyFont="1" applyFill="1" applyBorder="1" applyAlignment="1">
      <alignment horizontal="right" vertical="center" wrapText="1"/>
    </xf>
    <xf numFmtId="3" fontId="10" fillId="0" borderId="10" xfId="0" applyNumberFormat="1" applyFont="1" applyFill="1" applyBorder="1" applyAlignment="1">
      <alignment horizontal="right" vertical="center" wrapText="1"/>
    </xf>
    <xf numFmtId="3" fontId="10" fillId="2" borderId="2" xfId="2" applyNumberFormat="1" applyFont="1" applyFill="1" applyBorder="1" applyAlignment="1">
      <alignment horizontal="right" vertical="center" wrapText="1"/>
    </xf>
    <xf numFmtId="3" fontId="10" fillId="2" borderId="1" xfId="2" applyNumberFormat="1" applyFont="1" applyFill="1" applyBorder="1" applyAlignment="1">
      <alignment horizontal="right" vertical="center" wrapText="1"/>
    </xf>
    <xf numFmtId="3" fontId="10" fillId="2" borderId="10" xfId="2" applyNumberFormat="1" applyFont="1" applyFill="1" applyBorder="1" applyAlignment="1">
      <alignment horizontal="right" vertical="center" wrapText="1"/>
    </xf>
    <xf numFmtId="3" fontId="10" fillId="2" borderId="14" xfId="2" applyNumberFormat="1" applyFont="1" applyFill="1" applyBorder="1" applyAlignment="1">
      <alignment horizontal="right" vertical="center" wrapText="1"/>
    </xf>
    <xf numFmtId="167" fontId="10" fillId="5" borderId="1" xfId="0" applyNumberFormat="1" applyFont="1" applyFill="1" applyBorder="1" applyAlignment="1">
      <alignment horizontal="right" vertical="center" wrapText="1"/>
    </xf>
    <xf numFmtId="167" fontId="9" fillId="5" borderId="4" xfId="0" applyNumberFormat="1" applyFont="1" applyFill="1" applyBorder="1" applyAlignment="1">
      <alignment horizontal="right" vertical="center" wrapText="1"/>
    </xf>
    <xf numFmtId="167" fontId="10" fillId="5" borderId="4" xfId="0" applyNumberFormat="1" applyFont="1" applyFill="1" applyBorder="1" applyAlignment="1">
      <alignment horizontal="right" vertical="center" wrapText="1"/>
    </xf>
    <xf numFmtId="167" fontId="10" fillId="5" borderId="2" xfId="0" applyNumberFormat="1" applyFont="1" applyFill="1" applyBorder="1" applyAlignment="1">
      <alignment horizontal="right" vertical="center" wrapText="1"/>
    </xf>
    <xf numFmtId="167" fontId="10" fillId="0" borderId="0" xfId="0" applyNumberFormat="1" applyFont="1"/>
    <xf numFmtId="166" fontId="10" fillId="0" borderId="1" xfId="2" applyNumberFormat="1" applyFont="1" applyFill="1" applyBorder="1" applyAlignment="1">
      <alignment horizontal="right" vertical="center" wrapText="1"/>
    </xf>
    <xf numFmtId="10" fontId="10" fillId="0" borderId="1" xfId="3" applyNumberFormat="1" applyFont="1" applyFill="1" applyBorder="1" applyAlignment="1">
      <alignment horizontal="right" vertical="center" wrapText="1"/>
    </xf>
    <xf numFmtId="167" fontId="10" fillId="2" borderId="3" xfId="0" applyNumberFormat="1" applyFont="1" applyFill="1" applyBorder="1" applyAlignment="1">
      <alignment horizontal="right" vertical="center" wrapText="1"/>
    </xf>
    <xf numFmtId="167" fontId="9" fillId="5" borderId="4" xfId="0" applyNumberFormat="1" applyFont="1" applyFill="1" applyBorder="1" applyAlignment="1">
      <alignment vertical="center"/>
    </xf>
    <xf numFmtId="167" fontId="10" fillId="2" borderId="1" xfId="0" applyNumberFormat="1" applyFont="1" applyFill="1" applyBorder="1" applyAlignment="1">
      <alignment horizontal="right" vertical="center" wrapText="1"/>
    </xf>
    <xf numFmtId="167" fontId="10" fillId="0" borderId="5" xfId="0" applyNumberFormat="1" applyFont="1" applyFill="1" applyBorder="1" applyAlignment="1">
      <alignment horizontal="right" vertical="center" wrapText="1"/>
    </xf>
    <xf numFmtId="167" fontId="10" fillId="2" borderId="5" xfId="0" applyNumberFormat="1" applyFont="1" applyFill="1" applyBorder="1" applyAlignment="1">
      <alignment horizontal="right" vertical="center" wrapText="1"/>
    </xf>
    <xf numFmtId="165" fontId="10" fillId="0" borderId="2" xfId="0" applyNumberFormat="1" applyFont="1" applyFill="1" applyBorder="1" applyAlignment="1">
      <alignment horizontal="right" wrapText="1"/>
    </xf>
    <xf numFmtId="165" fontId="10" fillId="0" borderId="1" xfId="0" applyNumberFormat="1" applyFont="1" applyBorder="1"/>
    <xf numFmtId="165" fontId="10" fillId="5" borderId="1" xfId="0" applyNumberFormat="1" applyFont="1" applyFill="1" applyBorder="1" applyAlignment="1">
      <alignment horizontal="right" wrapText="1"/>
    </xf>
    <xf numFmtId="10" fontId="10" fillId="0" borderId="3" xfId="3" applyNumberFormat="1" applyFont="1" applyFill="1" applyBorder="1" applyAlignment="1">
      <alignment horizontal="right" vertical="center" wrapText="1"/>
    </xf>
    <xf numFmtId="167" fontId="9" fillId="5" borderId="5" xfId="0" applyNumberFormat="1" applyFont="1" applyFill="1" applyBorder="1" applyAlignment="1">
      <alignment vertical="center"/>
    </xf>
    <xf numFmtId="167" fontId="11" fillId="5" borderId="5" xfId="0" applyNumberFormat="1" applyFont="1" applyFill="1" applyBorder="1" applyAlignment="1">
      <alignment horizontal="right" vertical="center" wrapText="1"/>
    </xf>
    <xf numFmtId="167" fontId="11" fillId="5" borderId="9" xfId="0" applyNumberFormat="1" applyFont="1" applyFill="1" applyBorder="1" applyAlignment="1">
      <alignment horizontal="right" vertical="center" wrapText="1"/>
    </xf>
    <xf numFmtId="167" fontId="10" fillId="5" borderId="5" xfId="0" applyNumberFormat="1" applyFont="1" applyFill="1" applyBorder="1" applyAlignment="1">
      <alignment horizontal="right" vertical="center" wrapText="1"/>
    </xf>
    <xf numFmtId="167" fontId="10" fillId="5" borderId="7" xfId="0" applyNumberFormat="1" applyFont="1" applyFill="1" applyBorder="1" applyAlignment="1">
      <alignment horizontal="right"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3" fontId="10" fillId="5" borderId="1" xfId="0" applyNumberFormat="1" applyFont="1" applyFill="1" applyBorder="1" applyAlignment="1">
      <alignment horizontal="right" vertical="center" wrapText="1"/>
    </xf>
    <xf numFmtId="3" fontId="9" fillId="5" borderId="4" xfId="0" applyNumberFormat="1" applyFont="1" applyFill="1" applyBorder="1" applyAlignment="1">
      <alignment horizontal="right" vertical="center" wrapText="1"/>
    </xf>
    <xf numFmtId="3" fontId="9" fillId="5" borderId="5" xfId="0" applyNumberFormat="1" applyFont="1" applyFill="1" applyBorder="1" applyAlignment="1">
      <alignment horizontal="right" vertical="center" wrapText="1"/>
    </xf>
    <xf numFmtId="3" fontId="10" fillId="0" borderId="2" xfId="0" applyNumberFormat="1" applyFont="1" applyFill="1" applyBorder="1" applyAlignment="1">
      <alignment horizontal="right" vertical="center" wrapText="1"/>
    </xf>
    <xf numFmtId="3" fontId="10" fillId="5" borderId="10" xfId="0" applyNumberFormat="1" applyFont="1" applyFill="1" applyBorder="1" applyAlignment="1">
      <alignment horizontal="right" vertical="center" wrapText="1"/>
    </xf>
    <xf numFmtId="3" fontId="10" fillId="5" borderId="4" xfId="0" applyNumberFormat="1" applyFont="1" applyFill="1" applyBorder="1" applyAlignment="1">
      <alignment horizontal="right" vertical="center" wrapText="1"/>
    </xf>
    <xf numFmtId="3" fontId="9" fillId="5" borderId="4" xfId="0" applyNumberFormat="1" applyFont="1" applyFill="1" applyBorder="1" applyAlignment="1">
      <alignment vertical="center" wrapText="1"/>
    </xf>
    <xf numFmtId="3" fontId="10" fillId="5" borderId="2" xfId="0" applyNumberFormat="1" applyFont="1" applyFill="1" applyBorder="1" applyAlignment="1">
      <alignment horizontal="right" vertical="center" wrapText="1"/>
    </xf>
    <xf numFmtId="0" fontId="9" fillId="0" borderId="3" xfId="0" applyFont="1" applyFill="1" applyBorder="1" applyAlignment="1">
      <alignment horizontal="left" vertical="center" wrapText="1"/>
    </xf>
    <xf numFmtId="14" fontId="10" fillId="0" borderId="1" xfId="0" applyNumberFormat="1" applyFont="1" applyFill="1" applyBorder="1" applyAlignment="1">
      <alignment horizontal="center" vertical="center" wrapText="1"/>
    </xf>
    <xf numFmtId="168" fontId="10" fillId="0" borderId="0" xfId="0" applyNumberFormat="1" applyFont="1"/>
    <xf numFmtId="0" fontId="10" fillId="0" borderId="0" xfId="0" applyFont="1" applyAlignment="1">
      <alignment horizontal="right"/>
    </xf>
    <xf numFmtId="169" fontId="10" fillId="0" borderId="0" xfId="0" applyNumberFormat="1" applyFont="1"/>
    <xf numFmtId="165" fontId="10" fillId="0" borderId="0" xfId="0" applyNumberFormat="1" applyFont="1"/>
    <xf numFmtId="170" fontId="10" fillId="0" borderId="0" xfId="0" applyNumberFormat="1" applyFont="1"/>
    <xf numFmtId="0" fontId="10" fillId="0" borderId="3" xfId="0" applyFont="1" applyFill="1" applyBorder="1" applyAlignment="1">
      <alignment horizontal="left" vertical="center" wrapText="1"/>
    </xf>
    <xf numFmtId="0" fontId="9" fillId="5" borderId="5" xfId="0" applyFont="1" applyFill="1" applyBorder="1" applyAlignment="1">
      <alignment horizontal="center" vertical="center"/>
    </xf>
    <xf numFmtId="0" fontId="10" fillId="0" borderId="1" xfId="0" applyFont="1" applyBorder="1" applyAlignment="1">
      <alignment vertical="center"/>
    </xf>
    <xf numFmtId="0" fontId="10" fillId="0" borderId="0" xfId="0" applyFont="1"/>
    <xf numFmtId="0" fontId="10" fillId="2" borderId="1" xfId="0" applyFont="1" applyFill="1" applyBorder="1" applyAlignment="1">
      <alignment horizontal="center" vertical="center" wrapText="1"/>
    </xf>
    <xf numFmtId="0" fontId="10" fillId="0" borderId="10" xfId="0" applyFont="1" applyBorder="1" applyAlignment="1">
      <alignment vertical="center"/>
    </xf>
    <xf numFmtId="0" fontId="14" fillId="5" borderId="5" xfId="0" applyFont="1" applyFill="1" applyBorder="1" applyAlignment="1">
      <alignment horizontal="center" vertical="center"/>
    </xf>
    <xf numFmtId="10" fontId="10" fillId="0" borderId="10" xfId="3" applyNumberFormat="1" applyFont="1" applyFill="1" applyBorder="1" applyAlignment="1">
      <alignment horizontal="right" vertical="center" wrapText="1"/>
    </xf>
    <xf numFmtId="165" fontId="10" fillId="0" borderId="10" xfId="0" applyNumberFormat="1" applyFont="1" applyFill="1" applyBorder="1" applyAlignment="1">
      <alignment horizontal="right" vertical="center" wrapText="1"/>
    </xf>
    <xf numFmtId="3" fontId="10" fillId="0" borderId="2" xfId="2" applyNumberFormat="1" applyFont="1" applyFill="1" applyBorder="1" applyAlignment="1">
      <alignment horizontal="right" vertical="center" wrapText="1"/>
    </xf>
    <xf numFmtId="3" fontId="10" fillId="0" borderId="1" xfId="2" applyNumberFormat="1" applyFont="1" applyFill="1" applyBorder="1" applyAlignment="1">
      <alignment horizontal="right" vertical="center" wrapText="1"/>
    </xf>
    <xf numFmtId="43" fontId="10" fillId="0" borderId="1" xfId="2" applyFont="1" applyFill="1" applyBorder="1" applyAlignment="1">
      <alignment horizontal="right" vertical="center"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1" xfId="0" applyFont="1" applyFill="1" applyBorder="1" applyAlignment="1">
      <alignment horizontal="left" vertical="center" wrapText="1"/>
    </xf>
    <xf numFmtId="167" fontId="10" fillId="0" borderId="5" xfId="0" applyNumberFormat="1" applyFont="1" applyFill="1" applyBorder="1" applyAlignment="1">
      <alignment horizontal="right" vertical="center" wrapText="1"/>
    </xf>
    <xf numFmtId="171" fontId="10" fillId="0" borderId="1" xfId="2" applyNumberFormat="1" applyFont="1" applyFill="1" applyBorder="1" applyAlignment="1">
      <alignment horizontal="right" vertical="center" wrapText="1"/>
    </xf>
    <xf numFmtId="43" fontId="10" fillId="0" borderId="0" xfId="2" applyFont="1" applyFill="1"/>
    <xf numFmtId="0" fontId="10" fillId="2" borderId="1"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9" fillId="2" borderId="1" xfId="0" applyFont="1" applyFill="1" applyBorder="1" applyAlignment="1">
      <alignment horizontal="center" wrapText="1"/>
    </xf>
    <xf numFmtId="0" fontId="10" fillId="2" borderId="4"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167" fontId="10" fillId="0" borderId="3" xfId="0" applyNumberFormat="1" applyFont="1" applyFill="1" applyBorder="1" applyAlignment="1">
      <alignment horizontal="right" vertical="center" wrapText="1"/>
    </xf>
    <xf numFmtId="0" fontId="10" fillId="0" borderId="0" xfId="0" applyFont="1" applyAlignment="1">
      <alignment horizontal="center"/>
    </xf>
    <xf numFmtId="0" fontId="9" fillId="5" borderId="4" xfId="0" applyFont="1" applyFill="1" applyBorder="1" applyAlignment="1">
      <alignment horizontal="center" vertical="center"/>
    </xf>
    <xf numFmtId="0" fontId="9" fillId="5" borderId="9" xfId="0" applyFont="1" applyFill="1" applyBorder="1" applyAlignment="1">
      <alignment horizontal="center" vertical="center"/>
    </xf>
    <xf numFmtId="3"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xf>
    <xf numFmtId="3" fontId="10" fillId="0" borderId="1" xfId="0" applyNumberFormat="1" applyFont="1" applyFill="1" applyBorder="1" applyAlignment="1">
      <alignment horizontal="right" vertical="center"/>
    </xf>
    <xf numFmtId="3" fontId="9" fillId="5" borderId="11" xfId="0" applyNumberFormat="1" applyFont="1" applyFill="1" applyBorder="1" applyAlignment="1">
      <alignment horizontal="right" vertical="center"/>
    </xf>
    <xf numFmtId="3" fontId="9" fillId="5" borderId="4" xfId="0" applyNumberFormat="1" applyFont="1" applyFill="1" applyBorder="1" applyAlignment="1">
      <alignment horizontal="right" vertical="center"/>
    </xf>
    <xf numFmtId="3" fontId="10" fillId="0" borderId="2" xfId="0" applyNumberFormat="1" applyFont="1" applyFill="1" applyBorder="1" applyAlignment="1">
      <alignment horizontal="right" vertical="center"/>
    </xf>
    <xf numFmtId="0" fontId="9" fillId="5" borderId="4" xfId="0" applyFont="1" applyFill="1" applyBorder="1" applyAlignment="1">
      <alignment horizontal="right" vertical="center"/>
    </xf>
    <xf numFmtId="167" fontId="9" fillId="5" borderId="4" xfId="0" applyNumberFormat="1" applyFont="1" applyFill="1" applyBorder="1" applyAlignment="1">
      <alignment horizontal="right" vertical="center"/>
    </xf>
    <xf numFmtId="167" fontId="14" fillId="5" borderId="4" xfId="0" applyNumberFormat="1" applyFont="1" applyFill="1" applyBorder="1" applyAlignment="1">
      <alignment horizontal="right" vertical="center"/>
    </xf>
    <xf numFmtId="0" fontId="10" fillId="8" borderId="1" xfId="0" applyFont="1" applyFill="1" applyBorder="1" applyAlignment="1">
      <alignment horizontal="left" vertical="center" wrapText="1"/>
    </xf>
    <xf numFmtId="0" fontId="9" fillId="2" borderId="0" xfId="0" applyFont="1" applyFill="1" applyAlignment="1">
      <alignment horizontal="left" vertical="center"/>
    </xf>
    <xf numFmtId="0" fontId="9" fillId="2" borderId="11" xfId="0" applyFont="1" applyFill="1" applyBorder="1" applyAlignment="1">
      <alignment horizontal="left" vertical="center"/>
    </xf>
    <xf numFmtId="0" fontId="10" fillId="0" borderId="0" xfId="15" applyFont="1"/>
    <xf numFmtId="0" fontId="10" fillId="0" borderId="0" xfId="15" applyFont="1" applyAlignment="1">
      <alignment horizontal="center" vertical="center"/>
    </xf>
    <xf numFmtId="0" fontId="10" fillId="0" borderId="0" xfId="15" applyFont="1" applyAlignment="1">
      <alignment horizontal="left" vertical="center"/>
    </xf>
    <xf numFmtId="49" fontId="10" fillId="0" borderId="1" xfId="16" applyNumberFormat="1" applyFont="1" applyBorder="1" applyAlignment="1">
      <alignment horizontal="center" vertical="center" wrapText="1"/>
    </xf>
    <xf numFmtId="0" fontId="10" fillId="0" borderId="1" xfId="16" applyFont="1" applyBorder="1" applyAlignment="1">
      <alignment horizontal="center" vertical="center" wrapText="1"/>
    </xf>
    <xf numFmtId="0" fontId="10" fillId="0" borderId="1" xfId="16" applyFont="1" applyBorder="1" applyAlignment="1">
      <alignment horizontal="left" vertical="center" wrapText="1"/>
    </xf>
    <xf numFmtId="0" fontId="10" fillId="0" borderId="1" xfId="16" applyFont="1" applyBorder="1" applyAlignment="1">
      <alignment vertical="center" wrapText="1"/>
    </xf>
    <xf numFmtId="0" fontId="10" fillId="9" borderId="1" xfId="16" applyFont="1" applyFill="1" applyBorder="1" applyAlignment="1">
      <alignment horizontal="center" vertical="center" wrapText="1"/>
    </xf>
    <xf numFmtId="0" fontId="10" fillId="0" borderId="1" xfId="16" quotePrefix="1" applyFont="1" applyBorder="1" applyAlignment="1">
      <alignment horizontal="center" vertical="center" wrapText="1"/>
    </xf>
    <xf numFmtId="0" fontId="9" fillId="0" borderId="0" xfId="15" applyFont="1"/>
    <xf numFmtId="1" fontId="10" fillId="0" borderId="1" xfId="16" applyNumberFormat="1" applyFont="1" applyBorder="1" applyAlignment="1">
      <alignment horizontal="right" vertical="center" wrapText="1"/>
    </xf>
    <xf numFmtId="0" fontId="10" fillId="2" borderId="3"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0"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0" fillId="2" borderId="4" xfId="0" applyFont="1" applyFill="1" applyBorder="1" applyAlignment="1">
      <alignment horizontal="left" vertical="center" wrapText="1"/>
    </xf>
    <xf numFmtId="3" fontId="10" fillId="0" borderId="0" xfId="0" applyNumberFormat="1" applyFont="1"/>
    <xf numFmtId="0" fontId="9" fillId="2" borderId="1" xfId="0" applyFont="1" applyFill="1" applyBorder="1" applyAlignment="1">
      <alignment horizontal="center" vertical="center" wrapText="1"/>
    </xf>
    <xf numFmtId="172" fontId="10" fillId="0" borderId="0" xfId="0" applyNumberFormat="1" applyFont="1"/>
    <xf numFmtId="173" fontId="10" fillId="0" borderId="0" xfId="0" applyNumberFormat="1" applyFont="1"/>
    <xf numFmtId="0" fontId="10" fillId="0" borderId="1" xfId="20" applyFont="1" applyBorder="1" applyAlignment="1">
      <alignment horizontal="justify" vertical="center" wrapText="1"/>
    </xf>
    <xf numFmtId="0" fontId="10" fillId="0" borderId="1" xfId="20" applyFont="1" applyBorder="1" applyAlignment="1">
      <alignment horizontal="left" vertical="center" wrapText="1" indent="4"/>
    </xf>
    <xf numFmtId="0" fontId="10" fillId="0" borderId="0" xfId="20" applyFont="1"/>
    <xf numFmtId="0" fontId="10" fillId="4" borderId="0" xfId="20" applyFont="1" applyFill="1"/>
    <xf numFmtId="0" fontId="10" fillId="0" borderId="0" xfId="20" applyFont="1" applyAlignment="1">
      <alignment horizontal="center"/>
    </xf>
    <xf numFmtId="0" fontId="10" fillId="4" borderId="0" xfId="20" applyFont="1" applyFill="1" applyAlignment="1">
      <alignment horizontal="center"/>
    </xf>
    <xf numFmtId="0" fontId="10" fillId="0" borderId="1" xfId="20" applyFont="1" applyBorder="1" applyAlignment="1">
      <alignment horizontal="center" vertical="center" wrapText="1"/>
    </xf>
    <xf numFmtId="0" fontId="10" fillId="4" borderId="0" xfId="20" applyFont="1" applyFill="1" applyAlignment="1">
      <alignment horizontal="center" vertical="center" wrapText="1"/>
    </xf>
    <xf numFmtId="0" fontId="10" fillId="5" borderId="3" xfId="20" applyFont="1" applyFill="1" applyBorder="1" applyAlignment="1">
      <alignment horizontal="center" vertical="center"/>
    </xf>
    <xf numFmtId="0" fontId="10" fillId="5" borderId="5" xfId="20" applyFont="1" applyFill="1" applyBorder="1" applyAlignment="1">
      <alignment horizontal="justify" vertical="center" wrapText="1"/>
    </xf>
    <xf numFmtId="0" fontId="10" fillId="0" borderId="1" xfId="20" applyFont="1" applyBorder="1" applyAlignment="1">
      <alignment horizontal="center" vertical="center"/>
    </xf>
    <xf numFmtId="0" fontId="10" fillId="5" borderId="3" xfId="20" applyFont="1" applyFill="1" applyBorder="1" applyAlignment="1">
      <alignment horizontal="center" vertical="center" wrapText="1"/>
    </xf>
    <xf numFmtId="0" fontId="10" fillId="5" borderId="5" xfId="20" applyFont="1" applyFill="1" applyBorder="1" applyAlignment="1">
      <alignment horizontal="center" vertical="center" wrapText="1"/>
    </xf>
    <xf numFmtId="0" fontId="10" fillId="4" borderId="0" xfId="20" applyFont="1" applyFill="1" applyAlignment="1">
      <alignment horizontal="justify" vertical="center" wrapText="1"/>
    </xf>
    <xf numFmtId="0" fontId="10" fillId="0" borderId="1" xfId="20" applyFont="1" applyBorder="1" applyAlignment="1">
      <alignment horizontal="left" vertical="center" wrapText="1" indent="3"/>
    </xf>
    <xf numFmtId="0" fontId="10" fillId="0" borderId="1" xfId="20" applyFont="1" applyBorder="1" applyAlignment="1">
      <alignment horizontal="left" vertical="center" wrapText="1" indent="2"/>
    </xf>
    <xf numFmtId="0" fontId="9" fillId="4" borderId="10" xfId="20" applyFont="1" applyFill="1" applyBorder="1" applyAlignment="1">
      <alignment vertical="center" wrapText="1"/>
    </xf>
    <xf numFmtId="0" fontId="10" fillId="4" borderId="1" xfId="20" applyFont="1" applyFill="1" applyBorder="1" applyAlignment="1">
      <alignment horizontal="center"/>
    </xf>
    <xf numFmtId="0" fontId="9" fillId="4" borderId="14" xfId="20" applyFont="1" applyFill="1" applyBorder="1" applyAlignment="1">
      <alignment vertical="center" wrapText="1"/>
    </xf>
    <xf numFmtId="0" fontId="22" fillId="4" borderId="15" xfId="20" applyFont="1" applyFill="1" applyBorder="1" applyAlignment="1">
      <alignment vertical="center" wrapText="1"/>
    </xf>
    <xf numFmtId="0" fontId="10" fillId="4" borderId="10" xfId="20" applyFont="1" applyFill="1" applyBorder="1" applyAlignment="1">
      <alignment vertical="center" wrapText="1"/>
    </xf>
    <xf numFmtId="0" fontId="10" fillId="4" borderId="8" xfId="20" applyFont="1" applyFill="1" applyBorder="1" applyAlignment="1">
      <alignment vertical="center" wrapText="1"/>
    </xf>
    <xf numFmtId="0" fontId="10" fillId="4" borderId="14" xfId="20" applyFont="1" applyFill="1" applyBorder="1" applyAlignment="1">
      <alignment vertical="center" wrapText="1"/>
    </xf>
    <xf numFmtId="0" fontId="22" fillId="4" borderId="14" xfId="20" applyFont="1" applyFill="1" applyBorder="1" applyAlignment="1">
      <alignment vertical="center" wrapText="1"/>
    </xf>
    <xf numFmtId="0" fontId="10" fillId="4" borderId="8" xfId="20" applyFont="1" applyFill="1" applyBorder="1" applyAlignment="1">
      <alignment horizontal="center" vertical="center" wrapText="1"/>
    </xf>
    <xf numFmtId="0" fontId="10" fillId="4" borderId="1" xfId="20" applyFont="1" applyFill="1" applyBorder="1"/>
    <xf numFmtId="0" fontId="9" fillId="4" borderId="1" xfId="20" applyFont="1" applyFill="1" applyBorder="1" applyAlignment="1">
      <alignment horizontal="left" vertical="center" wrapText="1"/>
    </xf>
    <xf numFmtId="0" fontId="10" fillId="4" borderId="1" xfId="20" applyFont="1" applyFill="1" applyBorder="1" applyAlignment="1">
      <alignment horizontal="left" vertical="center" wrapText="1"/>
    </xf>
    <xf numFmtId="0" fontId="10" fillId="4" borderId="1" xfId="20" applyFont="1" applyFill="1" applyBorder="1" applyAlignment="1">
      <alignment horizontal="center" vertical="center" wrapText="1"/>
    </xf>
    <xf numFmtId="0" fontId="11" fillId="4" borderId="1" xfId="20" applyFont="1" applyFill="1" applyBorder="1" applyAlignment="1">
      <alignment horizontal="center" vertical="center" wrapText="1"/>
    </xf>
    <xf numFmtId="0" fontId="10" fillId="4" borderId="1" xfId="20" applyFont="1" applyFill="1" applyBorder="1" applyAlignment="1">
      <alignment horizontal="left" vertical="center" indent="1"/>
    </xf>
    <xf numFmtId="0" fontId="10" fillId="4" borderId="1" xfId="20" applyFont="1" applyFill="1" applyBorder="1" applyAlignment="1">
      <alignment vertical="center"/>
    </xf>
    <xf numFmtId="0" fontId="11" fillId="4" borderId="1" xfId="20" applyFont="1" applyFill="1" applyBorder="1" applyAlignment="1">
      <alignment horizontal="left" vertical="center" indent="3"/>
    </xf>
    <xf numFmtId="0" fontId="11" fillId="4" borderId="1" xfId="20" applyFont="1" applyFill="1" applyBorder="1" applyAlignment="1">
      <alignment horizontal="left" vertical="center" wrapText="1" indent="3"/>
    </xf>
    <xf numFmtId="0" fontId="10" fillId="0" borderId="1" xfId="20" applyFont="1" applyBorder="1"/>
    <xf numFmtId="0" fontId="10" fillId="4" borderId="1" xfId="20" applyFont="1" applyFill="1" applyBorder="1" applyAlignment="1">
      <alignment horizontal="left" vertical="center" wrapText="1" indent="1"/>
    </xf>
    <xf numFmtId="0" fontId="10" fillId="4" borderId="1" xfId="20" applyFont="1" applyFill="1" applyBorder="1" applyAlignment="1">
      <alignment horizontal="left" vertical="center"/>
    </xf>
    <xf numFmtId="0" fontId="10" fillId="4" borderId="1" xfId="20" applyFont="1" applyFill="1" applyBorder="1" applyAlignment="1">
      <alignment horizontal="center" vertical="center"/>
    </xf>
    <xf numFmtId="0" fontId="10" fillId="4" borderId="9" xfId="20" applyFont="1" applyFill="1" applyBorder="1" applyAlignment="1">
      <alignment horizontal="left" vertical="center"/>
    </xf>
    <xf numFmtId="0" fontId="10" fillId="4" borderId="0" xfId="20" applyFont="1" applyFill="1" applyAlignment="1">
      <alignment horizontal="center" vertical="center"/>
    </xf>
    <xf numFmtId="0" fontId="10" fillId="4" borderId="0" xfId="20" applyFont="1" applyFill="1" applyAlignment="1">
      <alignment vertical="center"/>
    </xf>
    <xf numFmtId="0" fontId="10" fillId="4" borderId="0" xfId="20" applyFont="1" applyFill="1" applyAlignment="1">
      <alignment vertical="center" wrapText="1"/>
    </xf>
    <xf numFmtId="0" fontId="23" fillId="4" borderId="0" xfId="20" applyFont="1" applyFill="1" applyAlignment="1">
      <alignment horizontal="left"/>
    </xf>
    <xf numFmtId="0" fontId="10" fillId="4" borderId="14" xfId="20" applyFont="1" applyFill="1" applyBorder="1" applyAlignment="1">
      <alignment horizontal="center" vertical="center" wrapText="1"/>
    </xf>
    <xf numFmtId="0" fontId="10" fillId="4" borderId="2" xfId="20" applyFont="1" applyFill="1" applyBorder="1" applyAlignment="1">
      <alignment vertical="center" wrapText="1"/>
    </xf>
    <xf numFmtId="0" fontId="10" fillId="4" borderId="2" xfId="20" applyFont="1" applyFill="1" applyBorder="1" applyAlignment="1">
      <alignment horizontal="center" vertical="center" wrapText="1"/>
    </xf>
    <xf numFmtId="0" fontId="10" fillId="4" borderId="1" xfId="20" applyFont="1" applyFill="1" applyBorder="1" applyAlignment="1">
      <alignment wrapText="1"/>
    </xf>
    <xf numFmtId="0" fontId="9" fillId="4" borderId="2" xfId="20" applyFont="1" applyFill="1" applyBorder="1" applyAlignment="1">
      <alignment vertical="center" wrapText="1"/>
    </xf>
    <xf numFmtId="0" fontId="10" fillId="4" borderId="1" xfId="20" applyFont="1" applyFill="1" applyBorder="1" applyAlignment="1">
      <alignment horizontal="left" indent="1"/>
    </xf>
    <xf numFmtId="0" fontId="10" fillId="4" borderId="2" xfId="20" applyFont="1" applyFill="1" applyBorder="1" applyAlignment="1">
      <alignment horizontal="left" indent="1"/>
    </xf>
    <xf numFmtId="0" fontId="10" fillId="10" borderId="2" xfId="20" applyFont="1" applyFill="1" applyBorder="1" applyAlignment="1">
      <alignment horizontal="center" vertical="center" wrapText="1"/>
    </xf>
    <xf numFmtId="0" fontId="10" fillId="4" borderId="10" xfId="20" applyFont="1" applyFill="1" applyBorder="1" applyAlignment="1">
      <alignment vertical="center"/>
    </xf>
    <xf numFmtId="0" fontId="11" fillId="4" borderId="1" xfId="20" applyFont="1" applyFill="1" applyBorder="1" applyAlignment="1">
      <alignment vertical="center" wrapText="1"/>
    </xf>
    <xf numFmtId="0" fontId="10" fillId="0" borderId="1" xfId="20" applyFont="1" applyBorder="1" applyAlignment="1">
      <alignment horizontal="left" vertical="center" wrapText="1"/>
    </xf>
    <xf numFmtId="0" fontId="11" fillId="0" borderId="1" xfId="20" applyFont="1" applyBorder="1" applyAlignment="1">
      <alignment vertical="center" wrapText="1"/>
    </xf>
    <xf numFmtId="0" fontId="11" fillId="0" borderId="1" xfId="20" applyFont="1" applyBorder="1" applyAlignment="1">
      <alignment horizontal="center" vertical="center" wrapText="1"/>
    </xf>
    <xf numFmtId="0" fontId="11" fillId="4" borderId="1" xfId="20" applyFont="1" applyFill="1" applyBorder="1"/>
    <xf numFmtId="0" fontId="11" fillId="4" borderId="1" xfId="20" applyFont="1" applyFill="1" applyBorder="1" applyAlignment="1">
      <alignment horizontal="center" vertical="center"/>
    </xf>
    <xf numFmtId="0" fontId="11" fillId="4" borderId="0" xfId="20" applyFont="1" applyFill="1" applyAlignment="1">
      <alignment horizontal="center" vertical="center"/>
    </xf>
    <xf numFmtId="0" fontId="11" fillId="4" borderId="0" xfId="20" applyFont="1" applyFill="1"/>
    <xf numFmtId="0" fontId="10" fillId="0" borderId="2" xfId="20" applyFont="1" applyBorder="1" applyAlignment="1">
      <alignment vertical="center" wrapText="1"/>
    </xf>
    <xf numFmtId="0" fontId="10" fillId="0" borderId="1" xfId="20" applyFont="1" applyBorder="1" applyAlignment="1">
      <alignment horizontal="center"/>
    </xf>
    <xf numFmtId="0" fontId="10" fillId="4" borderId="10" xfId="20" applyFont="1" applyFill="1" applyBorder="1" applyAlignment="1">
      <alignment horizontal="center" vertical="center"/>
    </xf>
    <xf numFmtId="0" fontId="10" fillId="0" borderId="10" xfId="20" applyFont="1" applyBorder="1" applyAlignment="1">
      <alignment horizontal="center" vertical="center"/>
    </xf>
    <xf numFmtId="0" fontId="10" fillId="0" borderId="3" xfId="20" applyFont="1" applyBorder="1" applyAlignment="1">
      <alignment horizontal="center" vertical="center" wrapText="1"/>
    </xf>
    <xf numFmtId="0" fontId="10" fillId="4" borderId="2" xfId="20" applyFont="1" applyFill="1" applyBorder="1"/>
    <xf numFmtId="0" fontId="10" fillId="0" borderId="1" xfId="20" applyFont="1" applyBorder="1" applyAlignment="1">
      <alignment vertical="center" wrapText="1"/>
    </xf>
    <xf numFmtId="0" fontId="10" fillId="4" borderId="1" xfId="20" applyFont="1" applyFill="1" applyBorder="1" applyAlignment="1">
      <alignment horizontal="left" indent="2"/>
    </xf>
    <xf numFmtId="0" fontId="10" fillId="0" borderId="0" xfId="20" applyFont="1" applyFill="1"/>
    <xf numFmtId="0" fontId="24" fillId="0" borderId="0" xfId="0" applyFont="1"/>
    <xf numFmtId="0" fontId="9" fillId="5" borderId="4" xfId="20" applyFont="1" applyFill="1" applyBorder="1" applyAlignment="1">
      <alignment horizontal="left" vertical="center" wrapText="1"/>
    </xf>
    <xf numFmtId="0" fontId="10" fillId="0" borderId="0" xfId="20" applyFont="1" applyAlignment="1">
      <alignment horizontal="left"/>
    </xf>
    <xf numFmtId="0" fontId="23" fillId="0" borderId="0" xfId="20" applyFont="1" applyFill="1" applyAlignment="1">
      <alignment horizontal="left"/>
    </xf>
    <xf numFmtId="0" fontId="10" fillId="0" borderId="0" xfId="20" applyFont="1" applyFill="1" applyAlignment="1">
      <alignment vertical="center"/>
    </xf>
    <xf numFmtId="0" fontId="10" fillId="0" borderId="0" xfId="20" applyFont="1" applyFill="1" applyAlignment="1">
      <alignment vertical="center" wrapText="1"/>
    </xf>
    <xf numFmtId="0" fontId="10" fillId="5" borderId="5" xfId="20" applyFont="1" applyFill="1" applyBorder="1" applyAlignment="1">
      <alignment horizontal="left" vertical="center" wrapText="1"/>
    </xf>
    <xf numFmtId="0" fontId="10" fillId="0" borderId="10" xfId="20" applyFont="1" applyBorder="1" applyAlignment="1">
      <alignment horizontal="left" vertical="center" wrapText="1"/>
    </xf>
    <xf numFmtId="0" fontId="9" fillId="0" borderId="0" xfId="20" applyFont="1" applyFill="1"/>
    <xf numFmtId="4" fontId="10" fillId="0" borderId="1" xfId="0" applyNumberFormat="1" applyFont="1" applyFill="1" applyBorder="1" applyAlignment="1">
      <alignment horizontal="right" vertical="center" wrapText="1"/>
    </xf>
    <xf numFmtId="4" fontId="10" fillId="2" borderId="1" xfId="0" applyNumberFormat="1" applyFont="1" applyFill="1" applyBorder="1" applyAlignment="1">
      <alignment horizontal="right" vertical="center" wrapText="1"/>
    </xf>
    <xf numFmtId="4" fontId="10" fillId="2" borderId="5" xfId="0" applyNumberFormat="1" applyFont="1" applyFill="1" applyBorder="1" applyAlignment="1">
      <alignment horizontal="right" vertical="center" wrapText="1"/>
    </xf>
    <xf numFmtId="3" fontId="10" fillId="0" borderId="5"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wrapText="1"/>
    </xf>
    <xf numFmtId="3" fontId="10" fillId="2" borderId="5" xfId="0" applyNumberFormat="1" applyFont="1" applyFill="1" applyBorder="1" applyAlignment="1">
      <alignment horizontal="right" vertical="center" wrapText="1"/>
    </xf>
    <xf numFmtId="3" fontId="10" fillId="2" borderId="2" xfId="0" applyNumberFormat="1" applyFont="1" applyFill="1" applyBorder="1" applyAlignment="1">
      <alignment horizontal="right" vertical="center" wrapText="1"/>
    </xf>
    <xf numFmtId="3" fontId="9" fillId="2"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wrapText="1"/>
    </xf>
    <xf numFmtId="3" fontId="9" fillId="0" borderId="1" xfId="0" applyNumberFormat="1" applyFont="1" applyFill="1" applyBorder="1" applyAlignment="1">
      <alignment horizontal="right" wrapText="1"/>
    </xf>
    <xf numFmtId="3" fontId="10" fillId="2" borderId="3" xfId="0" applyNumberFormat="1" applyFont="1" applyFill="1" applyBorder="1" applyAlignment="1">
      <alignment horizontal="right" vertical="center" wrapText="1"/>
    </xf>
    <xf numFmtId="3" fontId="10" fillId="0" borderId="3" xfId="0" applyNumberFormat="1" applyFont="1" applyFill="1" applyBorder="1" applyAlignment="1">
      <alignment horizontal="right" vertical="center" wrapText="1"/>
    </xf>
    <xf numFmtId="167" fontId="10" fillId="0" borderId="0" xfId="0" applyNumberFormat="1" applyFont="1" applyFill="1"/>
    <xf numFmtId="3" fontId="10" fillId="5"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wrapText="1"/>
    </xf>
    <xf numFmtId="3" fontId="10" fillId="5" borderId="3" xfId="0" applyNumberFormat="1" applyFont="1" applyFill="1" applyBorder="1" applyAlignment="1">
      <alignment horizontal="center" vertical="center" wrapText="1"/>
    </xf>
    <xf numFmtId="3" fontId="10" fillId="5" borderId="1" xfId="0" applyNumberFormat="1" applyFont="1" applyFill="1" applyBorder="1" applyAlignment="1">
      <alignment horizontal="left" vertical="center" wrapText="1"/>
    </xf>
    <xf numFmtId="3" fontId="10" fillId="0" borderId="7" xfId="0" applyNumberFormat="1" applyFont="1" applyFill="1" applyBorder="1" applyAlignment="1">
      <alignment horizontal="right" vertical="center" wrapText="1"/>
    </xf>
    <xf numFmtId="3" fontId="11" fillId="5" borderId="5" xfId="0" applyNumberFormat="1" applyFont="1" applyFill="1" applyBorder="1" applyAlignment="1">
      <alignment horizontal="right" vertical="center" wrapText="1"/>
    </xf>
    <xf numFmtId="3" fontId="10" fillId="0" borderId="1" xfId="3" applyNumberFormat="1" applyFont="1" applyFill="1" applyBorder="1" applyAlignment="1">
      <alignment horizontal="right" vertical="center" wrapText="1"/>
    </xf>
    <xf numFmtId="3" fontId="10" fillId="2" borderId="10" xfId="0" applyNumberFormat="1" applyFont="1" applyFill="1" applyBorder="1" applyAlignment="1">
      <alignment horizontal="right" vertical="center" wrapText="1"/>
    </xf>
    <xf numFmtId="3" fontId="10" fillId="2" borderId="14" xfId="0" applyNumberFormat="1" applyFont="1" applyFill="1" applyBorder="1" applyAlignment="1">
      <alignment horizontal="right" vertical="center" wrapText="1"/>
    </xf>
    <xf numFmtId="10" fontId="10" fillId="2" borderId="2" xfId="0" applyNumberFormat="1" applyFont="1" applyFill="1" applyBorder="1" applyAlignment="1">
      <alignment horizontal="right" vertical="center" wrapText="1"/>
    </xf>
    <xf numFmtId="0" fontId="9" fillId="0" borderId="0" xfId="0" applyFont="1" applyFill="1" applyAlignment="1">
      <alignment horizontal="left" vertical="center" wrapText="1"/>
    </xf>
    <xf numFmtId="3" fontId="10" fillId="4" borderId="1" xfId="0" applyNumberFormat="1" applyFont="1" applyFill="1" applyBorder="1" applyAlignment="1">
      <alignment horizontal="right" vertical="center" wrapText="1"/>
    </xf>
    <xf numFmtId="3" fontId="9" fillId="0" borderId="1" xfId="2" applyNumberFormat="1" applyFont="1" applyFill="1" applyBorder="1" applyAlignment="1">
      <alignment horizontal="right" vertical="center" wrapText="1"/>
    </xf>
    <xf numFmtId="4" fontId="10" fillId="2" borderId="2" xfId="0" applyNumberFormat="1" applyFont="1" applyFill="1" applyBorder="1" applyAlignment="1">
      <alignment horizontal="right" vertical="center" wrapText="1"/>
    </xf>
    <xf numFmtId="4" fontId="10" fillId="2" borderId="13" xfId="0" applyNumberFormat="1" applyFont="1" applyFill="1" applyBorder="1" applyAlignment="1">
      <alignment horizontal="right" vertical="center" wrapText="1"/>
    </xf>
    <xf numFmtId="4" fontId="10" fillId="0" borderId="3" xfId="0" applyNumberFormat="1" applyFont="1" applyFill="1" applyBorder="1" applyAlignment="1">
      <alignment horizontal="right" vertical="center" wrapText="1"/>
    </xf>
    <xf numFmtId="9" fontId="10" fillId="2" borderId="1" xfId="3" applyNumberFormat="1" applyFont="1" applyFill="1" applyBorder="1" applyAlignment="1">
      <alignment horizontal="right" vertical="center" wrapText="1"/>
    </xf>
    <xf numFmtId="3" fontId="10" fillId="0" borderId="1" xfId="0" applyNumberFormat="1" applyFont="1" applyBorder="1"/>
    <xf numFmtId="3" fontId="10" fillId="0" borderId="1" xfId="0" applyNumberFormat="1" applyFont="1" applyBorder="1" applyAlignment="1">
      <alignment horizontal="right" vertical="center" wrapText="1"/>
    </xf>
    <xf numFmtId="0" fontId="10" fillId="4" borderId="2" xfId="20" applyFont="1" applyFill="1" applyBorder="1" applyAlignment="1">
      <alignment horizontal="center" vertical="center" wrapText="1"/>
    </xf>
    <xf numFmtId="0" fontId="10" fillId="0" borderId="14" xfId="20" applyFont="1" applyBorder="1" applyAlignment="1">
      <alignment horizontal="center" vertical="center" wrapText="1"/>
    </xf>
    <xf numFmtId="0" fontId="10" fillId="4" borderId="14" xfId="20" applyFont="1" applyFill="1" applyBorder="1" applyAlignment="1">
      <alignment horizontal="center" vertical="center" wrapText="1"/>
    </xf>
    <xf numFmtId="0" fontId="10" fillId="4" borderId="1" xfId="20" applyFont="1" applyFill="1" applyBorder="1" applyAlignment="1">
      <alignment horizontal="right"/>
    </xf>
    <xf numFmtId="0" fontId="10" fillId="0" borderId="1" xfId="20" applyFont="1" applyBorder="1" applyAlignment="1">
      <alignment horizontal="right"/>
    </xf>
    <xf numFmtId="2" fontId="10" fillId="4" borderId="0" xfId="20" applyNumberFormat="1" applyFont="1" applyFill="1"/>
    <xf numFmtId="2" fontId="10" fillId="4" borderId="1" xfId="20" applyNumberFormat="1" applyFont="1" applyFill="1" applyBorder="1" applyAlignment="1">
      <alignment horizontal="center"/>
    </xf>
    <xf numFmtId="3" fontId="10" fillId="4" borderId="2" xfId="20" applyNumberFormat="1" applyFont="1" applyFill="1" applyBorder="1" applyAlignment="1">
      <alignment horizontal="right" vertical="center" wrapText="1"/>
    </xf>
    <xf numFmtId="3" fontId="10" fillId="4" borderId="1" xfId="20" applyNumberFormat="1" applyFont="1" applyFill="1" applyBorder="1" applyAlignment="1">
      <alignment horizontal="right" vertical="center" wrapText="1"/>
    </xf>
    <xf numFmtId="3" fontId="10" fillId="10" borderId="2" xfId="20" applyNumberFormat="1" applyFont="1" applyFill="1" applyBorder="1" applyAlignment="1">
      <alignment horizontal="right" vertical="center" wrapText="1"/>
    </xf>
    <xf numFmtId="4" fontId="10" fillId="4" borderId="1" xfId="20" applyNumberFormat="1" applyFont="1" applyFill="1" applyBorder="1" applyAlignment="1">
      <alignment horizontal="right" vertical="center"/>
    </xf>
    <xf numFmtId="4" fontId="10" fillId="4" borderId="1" xfId="20" applyNumberFormat="1" applyFont="1" applyFill="1" applyBorder="1" applyAlignment="1">
      <alignment horizontal="right"/>
    </xf>
    <xf numFmtId="3" fontId="10" fillId="4" borderId="1" xfId="20" applyNumberFormat="1" applyFont="1" applyFill="1" applyBorder="1" applyAlignment="1">
      <alignment horizontal="right" vertical="center"/>
    </xf>
    <xf numFmtId="3" fontId="10" fillId="4" borderId="1" xfId="20" applyNumberFormat="1" applyFont="1" applyFill="1" applyBorder="1" applyAlignment="1">
      <alignment horizontal="right"/>
    </xf>
    <xf numFmtId="3" fontId="10" fillId="0" borderId="1" xfId="20" applyNumberFormat="1" applyFont="1" applyBorder="1" applyAlignment="1">
      <alignment horizontal="right"/>
    </xf>
    <xf numFmtId="3" fontId="10" fillId="10" borderId="1" xfId="20" applyNumberFormat="1" applyFont="1" applyFill="1" applyBorder="1" applyAlignment="1">
      <alignment horizontal="right" vertical="center"/>
    </xf>
    <xf numFmtId="3" fontId="10" fillId="10" borderId="1" xfId="20" applyNumberFormat="1" applyFont="1" applyFill="1" applyBorder="1" applyAlignment="1">
      <alignment horizontal="right"/>
    </xf>
    <xf numFmtId="9" fontId="10" fillId="4" borderId="1" xfId="20" applyNumberFormat="1" applyFont="1" applyFill="1" applyBorder="1"/>
    <xf numFmtId="3" fontId="10" fillId="4" borderId="1" xfId="20" applyNumberFormat="1" applyFont="1" applyFill="1" applyBorder="1" applyAlignment="1">
      <alignment vertical="center"/>
    </xf>
    <xf numFmtId="3" fontId="10" fillId="0" borderId="1" xfId="20" applyNumberFormat="1" applyFont="1" applyBorder="1"/>
    <xf numFmtId="3" fontId="10" fillId="4" borderId="1" xfId="20" applyNumberFormat="1" applyFont="1" applyFill="1" applyBorder="1"/>
    <xf numFmtId="0" fontId="10" fillId="0" borderId="0" xfId="20" applyFont="1" applyFill="1" applyBorder="1"/>
    <xf numFmtId="0" fontId="9" fillId="0" borderId="0" xfId="20" applyFont="1" applyFill="1" applyBorder="1"/>
    <xf numFmtId="0" fontId="10" fillId="4" borderId="1" xfId="20" applyFont="1" applyFill="1" applyBorder="1" applyAlignment="1">
      <alignment vertical="top" wrapText="1"/>
    </xf>
    <xf numFmtId="0" fontId="10" fillId="0" borderId="1" xfId="20" applyFont="1" applyBorder="1" applyAlignment="1">
      <alignment horizontal="right" vertical="center"/>
    </xf>
    <xf numFmtId="0" fontId="10" fillId="4" borderId="0" xfId="20" applyFont="1" applyFill="1" applyAlignment="1">
      <alignment vertical="top" wrapText="1"/>
    </xf>
    <xf numFmtId="0" fontId="25" fillId="11" borderId="0" xfId="0" applyFont="1" applyFill="1"/>
    <xf numFmtId="0" fontId="26" fillId="11" borderId="0" xfId="0" applyFont="1" applyFill="1"/>
    <xf numFmtId="0" fontId="27" fillId="11" borderId="0" xfId="0" applyFont="1" applyFill="1"/>
    <xf numFmtId="0" fontId="28" fillId="11" borderId="0" xfId="0" applyFont="1" applyFill="1"/>
    <xf numFmtId="0" fontId="28" fillId="0" borderId="0" xfId="0" applyFont="1"/>
    <xf numFmtId="0" fontId="15" fillId="0" borderId="0" xfId="20" applyFont="1" applyFill="1" applyBorder="1"/>
    <xf numFmtId="0" fontId="9" fillId="0" borderId="0" xfId="20" applyFont="1" applyFill="1" applyAlignment="1">
      <alignment horizontal="left"/>
    </xf>
    <xf numFmtId="0" fontId="15" fillId="0" borderId="0" xfId="20" applyFont="1" applyFill="1" applyAlignment="1">
      <alignment horizontal="left"/>
    </xf>
    <xf numFmtId="0" fontId="9" fillId="11" borderId="0" xfId="0" applyFont="1" applyFill="1"/>
    <xf numFmtId="0" fontId="15" fillId="4" borderId="0" xfId="20" applyFont="1" applyFill="1"/>
    <xf numFmtId="0" fontId="15" fillId="0" borderId="0" xfId="20" applyFont="1" applyFill="1"/>
    <xf numFmtId="0" fontId="9" fillId="4" borderId="0" xfId="20" applyFont="1" applyFill="1"/>
    <xf numFmtId="0" fontId="15" fillId="0" borderId="0" xfId="20" applyFont="1"/>
    <xf numFmtId="0" fontId="9" fillId="0" borderId="0" xfId="20" applyFont="1" applyFill="1" applyAlignment="1">
      <alignment vertical="center"/>
    </xf>
    <xf numFmtId="0" fontId="13" fillId="0" borderId="1" xfId="1" applyFont="1" applyFill="1" applyBorder="1" applyAlignment="1">
      <alignment horizontal="left"/>
    </xf>
    <xf numFmtId="0" fontId="10" fillId="4" borderId="0" xfId="20" applyFont="1" applyFill="1" applyBorder="1" applyAlignment="1">
      <alignment wrapText="1"/>
    </xf>
    <xf numFmtId="0" fontId="10" fillId="4" borderId="0" xfId="20" applyFont="1" applyFill="1" applyBorder="1"/>
    <xf numFmtId="0" fontId="10" fillId="4" borderId="0" xfId="20" applyFont="1" applyFill="1" applyBorder="1" applyAlignment="1">
      <alignment vertical="top" wrapText="1"/>
    </xf>
    <xf numFmtId="0" fontId="9" fillId="0" borderId="0" xfId="20" applyFont="1"/>
    <xf numFmtId="3" fontId="10" fillId="0" borderId="0" xfId="0" applyNumberFormat="1" applyFont="1" applyFill="1" applyBorder="1" applyAlignment="1">
      <alignment horizontal="right" vertical="center" wrapText="1"/>
    </xf>
    <xf numFmtId="3" fontId="10" fillId="2" borderId="1" xfId="3" applyNumberFormat="1" applyFont="1" applyFill="1" applyBorder="1" applyAlignment="1">
      <alignment horizontal="right" vertical="center" wrapText="1"/>
    </xf>
    <xf numFmtId="0" fontId="9" fillId="2" borderId="10" xfId="0" applyFont="1" applyFill="1" applyBorder="1" applyAlignment="1">
      <alignment horizontal="center" vertical="center" wrapText="1"/>
    </xf>
    <xf numFmtId="4" fontId="10" fillId="0" borderId="1" xfId="2" applyNumberFormat="1" applyFont="1" applyFill="1" applyBorder="1" applyAlignment="1">
      <alignment horizontal="right" vertical="center" wrapText="1"/>
    </xf>
    <xf numFmtId="4" fontId="9" fillId="0" borderId="1" xfId="2" applyNumberFormat="1" applyFont="1" applyFill="1" applyBorder="1" applyAlignment="1">
      <alignment horizontal="right" vertical="center" wrapText="1"/>
    </xf>
    <xf numFmtId="4" fontId="9" fillId="0" borderId="1" xfId="0" applyNumberFormat="1" applyFont="1" applyFill="1" applyBorder="1" applyAlignment="1">
      <alignment horizontal="right" vertical="center" wrapText="1"/>
    </xf>
    <xf numFmtId="0" fontId="10" fillId="0" borderId="1" xfId="0" applyNumberFormat="1" applyFont="1" applyFill="1" applyBorder="1" applyAlignment="1">
      <alignment horizontal="right" vertical="center" wrapText="1"/>
    </xf>
    <xf numFmtId="0" fontId="17" fillId="0" borderId="0" xfId="0" applyFont="1" applyAlignment="1">
      <alignment horizontal="left" vertical="top" wrapText="1"/>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 xfId="0" applyFont="1" applyFill="1" applyBorder="1" applyAlignment="1">
      <alignment horizontal="center" wrapText="1"/>
    </xf>
    <xf numFmtId="0" fontId="9" fillId="2" borderId="4"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3" fontId="10" fillId="0" borderId="3" xfId="4" applyNumberFormat="1" applyFont="1" applyBorder="1" applyAlignment="1">
      <alignment horizontal="center" vertical="center" wrapText="1"/>
    </xf>
    <xf numFmtId="3" fontId="10" fillId="0" borderId="4" xfId="4" applyNumberFormat="1" applyFont="1" applyBorder="1" applyAlignment="1">
      <alignment horizontal="center" vertical="center" wrapText="1"/>
    </xf>
    <xf numFmtId="3" fontId="10" fillId="0" borderId="5" xfId="4" applyNumberFormat="1" applyFont="1" applyBorder="1" applyAlignment="1">
      <alignment horizontal="center" vertical="center" wrapText="1"/>
    </xf>
    <xf numFmtId="14" fontId="10" fillId="0" borderId="3" xfId="0" applyNumberFormat="1" applyFont="1" applyFill="1" applyBorder="1" applyAlignment="1">
      <alignment horizontal="center" wrapText="1"/>
    </xf>
    <xf numFmtId="14" fontId="10" fillId="0" borderId="4" xfId="0" applyNumberFormat="1" applyFont="1" applyFill="1" applyBorder="1" applyAlignment="1">
      <alignment horizontal="center" wrapText="1"/>
    </xf>
    <xf numFmtId="14" fontId="10" fillId="0" borderId="5" xfId="0" applyNumberFormat="1" applyFont="1" applyFill="1" applyBorder="1" applyAlignment="1">
      <alignment horizontal="center" wrapText="1"/>
    </xf>
    <xf numFmtId="0" fontId="9" fillId="2" borderId="4" xfId="0" applyFont="1" applyFill="1" applyBorder="1" applyAlignment="1">
      <alignment horizontal="center" vertical="center" wrapText="1"/>
    </xf>
    <xf numFmtId="0" fontId="10" fillId="0" borderId="3" xfId="2" applyNumberFormat="1" applyFont="1" applyFill="1" applyBorder="1" applyAlignment="1">
      <alignment horizontal="center" vertical="center" wrapText="1"/>
    </xf>
    <xf numFmtId="0" fontId="10" fillId="0" borderId="4" xfId="2" applyNumberFormat="1" applyFont="1" applyFill="1" applyBorder="1" applyAlignment="1">
      <alignment horizontal="center" vertical="center" wrapText="1"/>
    </xf>
    <xf numFmtId="0" fontId="10" fillId="0" borderId="5" xfId="2" applyNumberFormat="1" applyFont="1" applyFill="1" applyBorder="1" applyAlignment="1">
      <alignment horizontal="center" vertical="center" wrapText="1"/>
    </xf>
    <xf numFmtId="167" fontId="10" fillId="0" borderId="3" xfId="0" applyNumberFormat="1" applyFont="1" applyFill="1" applyBorder="1" applyAlignment="1">
      <alignment horizontal="center" vertical="center" wrapText="1"/>
    </xf>
    <xf numFmtId="167" fontId="10" fillId="0" borderId="4" xfId="0" applyNumberFormat="1" applyFont="1" applyFill="1" applyBorder="1" applyAlignment="1">
      <alignment horizontal="center" vertical="center" wrapText="1"/>
    </xf>
    <xf numFmtId="167" fontId="10" fillId="0" borderId="5" xfId="0" applyNumberFormat="1" applyFont="1" applyFill="1" applyBorder="1" applyAlignment="1">
      <alignment horizontal="center" vertical="center" wrapText="1"/>
    </xf>
    <xf numFmtId="0" fontId="10" fillId="0" borderId="3" xfId="4" applyNumberFormat="1" applyFont="1" applyBorder="1" applyAlignment="1">
      <alignment horizontal="center" vertical="center" wrapText="1"/>
    </xf>
    <xf numFmtId="0" fontId="10" fillId="0" borderId="4" xfId="4" applyNumberFormat="1" applyFont="1" applyBorder="1" applyAlignment="1">
      <alignment horizontal="center" vertical="center" wrapText="1"/>
    </xf>
    <xf numFmtId="0" fontId="10" fillId="0" borderId="5" xfId="4" applyNumberFormat="1" applyFont="1" applyBorder="1" applyAlignment="1">
      <alignment horizontal="center" vertical="center" wrapText="1"/>
    </xf>
    <xf numFmtId="0" fontId="9" fillId="2" borderId="8" xfId="0" applyFont="1" applyFill="1" applyBorder="1" applyAlignment="1">
      <alignment horizontal="right" vertical="center" wrapText="1"/>
    </xf>
    <xf numFmtId="0" fontId="9" fillId="2" borderId="11" xfId="0" applyFont="1" applyFill="1" applyBorder="1" applyAlignment="1">
      <alignment horizontal="right" vertical="center" wrapText="1"/>
    </xf>
    <xf numFmtId="0" fontId="9" fillId="2" borderId="10" xfId="0"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0" fillId="2" borderId="0" xfId="0" applyFont="1" applyFill="1" applyAlignment="1">
      <alignment horizontal="left" vertical="center" wrapText="1"/>
    </xf>
    <xf numFmtId="0" fontId="10" fillId="0" borderId="8" xfId="16" applyFont="1" applyBorder="1" applyAlignment="1">
      <alignment horizontal="center" vertical="center" wrapText="1"/>
    </xf>
    <xf numFmtId="0" fontId="10" fillId="0" borderId="9" xfId="16" applyFont="1" applyBorder="1" applyAlignment="1">
      <alignment horizontal="center" vertical="center" wrapText="1"/>
    </xf>
    <xf numFmtId="0" fontId="10" fillId="0" borderId="15" xfId="16" applyFont="1" applyBorder="1" applyAlignment="1">
      <alignment horizontal="center" vertical="center" wrapText="1"/>
    </xf>
    <xf numFmtId="0" fontId="10" fillId="0" borderId="12" xfId="16" applyFont="1" applyBorder="1" applyAlignment="1">
      <alignment horizontal="center" vertical="center" wrapText="1"/>
    </xf>
    <xf numFmtId="0" fontId="10" fillId="0" borderId="13" xfId="16" applyFont="1" applyBorder="1" applyAlignment="1">
      <alignment horizontal="center" vertical="center" wrapText="1"/>
    </xf>
    <xf numFmtId="0" fontId="10" fillId="0" borderId="7" xfId="16" applyFont="1" applyBorder="1" applyAlignment="1">
      <alignment horizontal="center" vertical="center" wrapText="1"/>
    </xf>
    <xf numFmtId="0" fontId="10" fillId="0" borderId="3" xfId="16" applyFont="1" applyBorder="1" applyAlignment="1">
      <alignment horizontal="center" vertical="center" wrapText="1"/>
    </xf>
    <xf numFmtId="0" fontId="10" fillId="0" borderId="5" xfId="16" applyFont="1" applyBorder="1" applyAlignment="1">
      <alignment horizontal="center" vertical="center" wrapText="1"/>
    </xf>
    <xf numFmtId="0" fontId="10" fillId="0" borderId="1" xfId="20" applyFont="1" applyBorder="1" applyAlignment="1">
      <alignment horizontal="center" vertical="center" wrapText="1"/>
    </xf>
    <xf numFmtId="0" fontId="10" fillId="0" borderId="10" xfId="20" applyFont="1" applyBorder="1" applyAlignment="1">
      <alignment horizontal="left" vertical="center" wrapText="1"/>
    </xf>
    <xf numFmtId="0" fontId="10" fillId="0" borderId="14" xfId="20" applyFont="1" applyBorder="1" applyAlignment="1">
      <alignment horizontal="left" vertical="center" wrapText="1"/>
    </xf>
    <xf numFmtId="0" fontId="10" fillId="0" borderId="2" xfId="20" applyFont="1" applyBorder="1" applyAlignment="1">
      <alignment horizontal="left" vertical="center" wrapText="1"/>
    </xf>
    <xf numFmtId="0" fontId="10" fillId="4" borderId="8" xfId="20" applyFont="1" applyFill="1" applyBorder="1" applyAlignment="1">
      <alignment horizontal="left" vertical="top" wrapText="1"/>
    </xf>
    <xf numFmtId="0" fontId="10" fillId="4" borderId="11" xfId="20" applyFont="1" applyFill="1" applyBorder="1" applyAlignment="1">
      <alignment horizontal="left" vertical="top" wrapText="1"/>
    </xf>
    <xf numFmtId="0" fontId="10" fillId="4" borderId="9" xfId="20" applyFont="1" applyFill="1" applyBorder="1" applyAlignment="1">
      <alignment horizontal="left" vertical="top" wrapText="1"/>
    </xf>
    <xf numFmtId="0" fontId="10" fillId="4" borderId="15" xfId="20" applyFont="1" applyFill="1" applyBorder="1" applyAlignment="1">
      <alignment horizontal="left" vertical="top" wrapText="1"/>
    </xf>
    <xf numFmtId="0" fontId="10" fillId="4" borderId="0" xfId="20" applyFont="1" applyFill="1" applyBorder="1" applyAlignment="1">
      <alignment horizontal="left" vertical="top" wrapText="1"/>
    </xf>
    <xf numFmtId="0" fontId="10" fillId="4" borderId="12" xfId="20" applyFont="1" applyFill="1" applyBorder="1" applyAlignment="1">
      <alignment horizontal="left" vertical="top" wrapText="1"/>
    </xf>
    <xf numFmtId="0" fontId="10" fillId="4" borderId="13" xfId="20" applyFont="1" applyFill="1" applyBorder="1" applyAlignment="1">
      <alignment horizontal="left" vertical="top" wrapText="1"/>
    </xf>
    <xf numFmtId="0" fontId="10" fillId="4" borderId="6" xfId="20" applyFont="1" applyFill="1" applyBorder="1" applyAlignment="1">
      <alignment horizontal="left" vertical="top" wrapText="1"/>
    </xf>
    <xf numFmtId="0" fontId="10" fillId="4" borderId="7" xfId="20" applyFont="1" applyFill="1" applyBorder="1" applyAlignment="1">
      <alignment horizontal="left" vertical="top" wrapText="1"/>
    </xf>
    <xf numFmtId="0" fontId="10" fillId="4" borderId="10" xfId="20" applyFont="1" applyFill="1" applyBorder="1" applyAlignment="1">
      <alignment horizontal="center" vertical="center" wrapText="1"/>
    </xf>
    <xf numFmtId="0" fontId="10" fillId="4" borderId="2" xfId="20" applyFont="1" applyFill="1" applyBorder="1" applyAlignment="1">
      <alignment horizontal="center" vertical="center" wrapText="1"/>
    </xf>
    <xf numFmtId="2" fontId="10" fillId="4" borderId="10" xfId="20" applyNumberFormat="1" applyFont="1" applyFill="1" applyBorder="1" applyAlignment="1">
      <alignment horizontal="center" vertical="center" wrapText="1"/>
    </xf>
    <xf numFmtId="2" fontId="10" fillId="4" borderId="2" xfId="20" applyNumberFormat="1" applyFont="1" applyFill="1" applyBorder="1" applyAlignment="1">
      <alignment horizontal="center" vertical="center" wrapText="1"/>
    </xf>
    <xf numFmtId="0" fontId="9" fillId="4" borderId="8" xfId="20" applyFont="1" applyFill="1" applyBorder="1" applyAlignment="1">
      <alignment horizontal="center" vertical="center" wrapText="1"/>
    </xf>
    <xf numFmtId="0" fontId="9" fillId="4" borderId="11" xfId="20" applyFont="1" applyFill="1" applyBorder="1" applyAlignment="1">
      <alignment horizontal="center" vertical="center" wrapText="1"/>
    </xf>
    <xf numFmtId="0" fontId="9" fillId="4" borderId="9" xfId="20" applyFont="1" applyFill="1" applyBorder="1" applyAlignment="1">
      <alignment horizontal="center" vertical="center" wrapText="1"/>
    </xf>
    <xf numFmtId="0" fontId="10" fillId="4" borderId="8" xfId="20" applyFont="1" applyFill="1" applyBorder="1" applyAlignment="1">
      <alignment horizontal="center" vertical="center" wrapText="1"/>
    </xf>
    <xf numFmtId="0" fontId="10" fillId="4" borderId="11" xfId="20" applyFont="1" applyFill="1" applyBorder="1" applyAlignment="1">
      <alignment horizontal="center" vertical="center" wrapText="1"/>
    </xf>
    <xf numFmtId="0" fontId="10" fillId="4" borderId="9" xfId="20" applyFont="1" applyFill="1" applyBorder="1" applyAlignment="1">
      <alignment horizontal="center" vertical="center" wrapText="1"/>
    </xf>
    <xf numFmtId="0" fontId="10" fillId="4" borderId="3" xfId="20" applyFont="1" applyFill="1" applyBorder="1" applyAlignment="1">
      <alignment horizontal="center" vertical="center" wrapText="1"/>
    </xf>
    <xf numFmtId="0" fontId="10" fillId="4" borderId="4" xfId="20" applyFont="1" applyFill="1" applyBorder="1" applyAlignment="1">
      <alignment horizontal="center" vertical="center" wrapText="1"/>
    </xf>
    <xf numFmtId="0" fontId="10" fillId="4" borderId="5" xfId="20" applyFont="1" applyFill="1" applyBorder="1" applyAlignment="1">
      <alignment horizontal="center" vertical="center" wrapText="1"/>
    </xf>
    <xf numFmtId="0" fontId="10" fillId="4" borderId="10" xfId="20" applyFont="1" applyFill="1" applyBorder="1" applyAlignment="1">
      <alignment horizontal="left" vertical="top" wrapText="1"/>
    </xf>
    <xf numFmtId="0" fontId="10" fillId="4" borderId="14" xfId="20" applyFont="1" applyFill="1" applyBorder="1" applyAlignment="1">
      <alignment horizontal="left" vertical="top" wrapText="1"/>
    </xf>
    <xf numFmtId="0" fontId="10" fillId="4" borderId="2" xfId="20" applyFont="1" applyFill="1" applyBorder="1" applyAlignment="1">
      <alignment horizontal="left" vertical="top" wrapText="1"/>
    </xf>
    <xf numFmtId="0" fontId="10" fillId="0" borderId="10" xfId="20" applyFont="1" applyBorder="1" applyAlignment="1">
      <alignment horizontal="center" vertical="center" wrapText="1"/>
    </xf>
    <xf numFmtId="0" fontId="10" fillId="0" borderId="14" xfId="20" applyFont="1" applyBorder="1" applyAlignment="1">
      <alignment horizontal="center" vertical="center" wrapText="1"/>
    </xf>
    <xf numFmtId="0" fontId="10" fillId="4" borderId="14" xfId="20" applyFont="1" applyFill="1" applyBorder="1" applyAlignment="1">
      <alignment horizontal="center" vertical="center" wrapText="1"/>
    </xf>
    <xf numFmtId="0" fontId="10" fillId="4" borderId="3" xfId="20" applyFont="1" applyFill="1" applyBorder="1" applyAlignment="1">
      <alignment horizontal="center"/>
    </xf>
    <xf numFmtId="0" fontId="10" fillId="4" borderId="5" xfId="20" applyFont="1" applyFill="1" applyBorder="1" applyAlignment="1">
      <alignment horizontal="center"/>
    </xf>
    <xf numFmtId="0" fontId="10" fillId="0" borderId="2" xfId="20" applyFont="1" applyBorder="1" applyAlignment="1">
      <alignment horizontal="center" vertical="center" wrapText="1"/>
    </xf>
    <xf numFmtId="0" fontId="10" fillId="4" borderId="8" xfId="20" applyFont="1" applyFill="1" applyBorder="1" applyAlignment="1">
      <alignment horizontal="center" vertical="center"/>
    </xf>
    <xf numFmtId="0" fontId="10" fillId="4" borderId="11" xfId="20" applyFont="1" applyFill="1" applyBorder="1" applyAlignment="1">
      <alignment horizontal="center" vertical="center"/>
    </xf>
    <xf numFmtId="0" fontId="10" fillId="4" borderId="9" xfId="20" applyFont="1" applyFill="1" applyBorder="1" applyAlignment="1">
      <alignment horizontal="center" vertical="center"/>
    </xf>
    <xf numFmtId="0" fontId="10" fillId="0" borderId="8" xfId="20" applyFont="1" applyBorder="1" applyAlignment="1">
      <alignment horizontal="center" wrapText="1"/>
    </xf>
    <xf numFmtId="0" fontId="10" fillId="0" borderId="11" xfId="20" applyFont="1" applyBorder="1" applyAlignment="1">
      <alignment horizontal="center" wrapText="1"/>
    </xf>
    <xf numFmtId="0" fontId="10" fillId="0" borderId="9" xfId="20" applyFont="1" applyBorder="1" applyAlignment="1">
      <alignment horizontal="center" wrapText="1"/>
    </xf>
    <xf numFmtId="0" fontId="10" fillId="4" borderId="10" xfId="20" applyFont="1" applyFill="1" applyBorder="1" applyAlignment="1">
      <alignment horizontal="left" vertical="center" wrapText="1"/>
    </xf>
    <xf numFmtId="0" fontId="10" fillId="4" borderId="2" xfId="20" applyFont="1" applyFill="1" applyBorder="1" applyAlignment="1">
      <alignment horizontal="left" vertical="center" wrapText="1"/>
    </xf>
    <xf numFmtId="0" fontId="10" fillId="4" borderId="10" xfId="20" applyFont="1" applyFill="1" applyBorder="1" applyAlignment="1">
      <alignment horizontal="center" vertical="center"/>
    </xf>
    <xf numFmtId="0" fontId="10" fillId="4" borderId="2" xfId="20" applyFont="1" applyFill="1" applyBorder="1" applyAlignment="1">
      <alignment horizontal="center" vertical="center"/>
    </xf>
  </cellXfs>
  <cellStyles count="23">
    <cellStyle name="=C:\WINNT35\SYSTEM32\COMMAND.COM" xfId="8" xr:uid="{CC503597-5D07-4743-913C-CCA3E49C7CAB}"/>
    <cellStyle name="Comma 2" xfId="5" xr:uid="{FA66DB6A-3517-42DB-B72B-4407D56A12FA}"/>
    <cellStyle name="Heading 1 2" xfId="11" xr:uid="{ADB5633D-3712-4672-90F1-B641AC45985F}"/>
    <cellStyle name="Heading 2 2" xfId="10" xr:uid="{3CA20119-DAC4-48A6-93CA-990844835397}"/>
    <cellStyle name="Hyperlänk" xfId="1" builtinId="8"/>
    <cellStyle name="Normal" xfId="0" builtinId="0" customBuiltin="1"/>
    <cellStyle name="Normal 12 2" xfId="21" xr:uid="{2B03EB0A-BD28-45AF-BB50-0BB9AF3A8279}"/>
    <cellStyle name="Normal 2" xfId="4" xr:uid="{30213082-E61E-4B8E-9119-7523A638FCD2}"/>
    <cellStyle name="Normal 2 2" xfId="9" xr:uid="{29EB4CE5-4F43-4060-89AE-B2793E1C1764}"/>
    <cellStyle name="Normal 3" xfId="6" xr:uid="{828933E1-26DB-4FF5-9C61-41C6E4F4631A}"/>
    <cellStyle name="Normal 4" xfId="12" xr:uid="{AE9E4435-4235-4A60-BBD4-47743DA46FAD}"/>
    <cellStyle name="Normal 4 2" xfId="13" xr:uid="{C8C81605-70B0-423D-8D40-281B9ACDD700}"/>
    <cellStyle name="Normal 4 3" xfId="17" xr:uid="{8BF8BA8A-9061-4EE5-9A8D-5000AFB70D42}"/>
    <cellStyle name="Normal 4 4" xfId="18" xr:uid="{96EC21D9-A303-46CA-8874-1B7B598F7764}"/>
    <cellStyle name="Normal 5" xfId="15" xr:uid="{2212A460-0AAF-439A-A462-D1E0261C27EA}"/>
    <cellStyle name="Normal 5 2" xfId="19" xr:uid="{720CF55E-55E9-400F-813E-4670631B4F69}"/>
    <cellStyle name="Normal 6" xfId="20" xr:uid="{8595BB60-325C-4957-A614-6A06AA922435}"/>
    <cellStyle name="Normal_20 OPR" xfId="16" xr:uid="{70628EDC-D8D6-4512-AD72-9D6F0C8A7165}"/>
    <cellStyle name="optionalExposure" xfId="7" xr:uid="{BB739532-E19F-4D99-BEF6-18D1B3123551}"/>
    <cellStyle name="Procent" xfId="3" builtinId="5"/>
    <cellStyle name="Procent 3" xfId="22" xr:uid="{23348205-1BE9-4186-8604-C9FFB4A7E269}"/>
    <cellStyle name="Standard 3" xfId="14" xr:uid="{1E87881A-64FA-4EBF-9D22-2ADC4B0D6CB2}"/>
    <cellStyle name="Tusental" xfId="2" builtinId="3"/>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6E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64"/>
  <sheetViews>
    <sheetView showGridLines="0" tabSelected="1" zoomScale="80" zoomScaleNormal="80" workbookViewId="0">
      <selection activeCell="E6" sqref="E6"/>
    </sheetView>
  </sheetViews>
  <sheetFormatPr defaultColWidth="9.140625" defaultRowHeight="15.75" x14ac:dyDescent="0.25"/>
  <cols>
    <col min="1" max="1" width="3" style="1" customWidth="1"/>
    <col min="2" max="2" width="24.140625" style="1" customWidth="1"/>
    <col min="3" max="3" width="161.42578125" style="1" bestFit="1" customWidth="1"/>
    <col min="4" max="4" width="31" style="1" bestFit="1" customWidth="1"/>
    <col min="5" max="5" width="33.5703125" style="1" customWidth="1"/>
    <col min="6" max="16384" width="9.140625" style="1"/>
  </cols>
  <sheetData>
    <row r="1" spans="2:5" ht="37.5" customHeight="1" x14ac:dyDescent="0.4">
      <c r="B1" s="8" t="s">
        <v>1482</v>
      </c>
    </row>
    <row r="2" spans="2:5" ht="40.35" customHeight="1" x14ac:dyDescent="0.25">
      <c r="B2" s="502" t="s">
        <v>1095</v>
      </c>
      <c r="C2" s="502"/>
      <c r="D2" s="179"/>
      <c r="E2" s="179"/>
    </row>
    <row r="3" spans="2:5" ht="21" x14ac:dyDescent="0.25">
      <c r="B3" s="502" t="s">
        <v>1127</v>
      </c>
      <c r="C3" s="502"/>
      <c r="D3" s="179"/>
      <c r="E3" s="179"/>
    </row>
    <row r="4" spans="2:5" ht="23.25" x14ac:dyDescent="0.35">
      <c r="B4" s="408"/>
    </row>
    <row r="5" spans="2:5" x14ac:dyDescent="0.25">
      <c r="B5" s="9" t="s">
        <v>0</v>
      </c>
      <c r="C5" s="10" t="s">
        <v>1</v>
      </c>
      <c r="D5" s="10" t="s">
        <v>2</v>
      </c>
      <c r="E5" s="10" t="s">
        <v>3</v>
      </c>
    </row>
    <row r="6" spans="2:5" x14ac:dyDescent="0.25">
      <c r="B6" s="490" t="s">
        <v>5</v>
      </c>
      <c r="C6" s="11" t="s">
        <v>901</v>
      </c>
      <c r="D6" s="7" t="s">
        <v>51</v>
      </c>
      <c r="E6" s="7"/>
    </row>
    <row r="7" spans="2:5" x14ac:dyDescent="0.25">
      <c r="B7" s="490" t="s">
        <v>6</v>
      </c>
      <c r="C7" s="11" t="s">
        <v>902</v>
      </c>
      <c r="D7" s="7" t="s">
        <v>51</v>
      </c>
      <c r="E7" s="7"/>
    </row>
    <row r="8" spans="2:5" s="271" customFormat="1" x14ac:dyDescent="0.25">
      <c r="B8" s="490" t="s">
        <v>4</v>
      </c>
      <c r="C8" s="11" t="s">
        <v>899</v>
      </c>
      <c r="D8" s="7" t="s">
        <v>50</v>
      </c>
      <c r="E8" s="7"/>
    </row>
    <row r="9" spans="2:5" s="271" customFormat="1" x14ac:dyDescent="0.25">
      <c r="B9" s="490" t="s">
        <v>46</v>
      </c>
      <c r="C9" s="11" t="s">
        <v>900</v>
      </c>
      <c r="D9" s="7" t="s">
        <v>50</v>
      </c>
      <c r="E9" s="7"/>
    </row>
    <row r="10" spans="2:5" s="271" customFormat="1" x14ac:dyDescent="0.25">
      <c r="B10" s="490" t="s">
        <v>1029</v>
      </c>
      <c r="C10" s="11" t="s">
        <v>904</v>
      </c>
      <c r="D10" s="7" t="s">
        <v>50</v>
      </c>
      <c r="E10" s="7"/>
    </row>
    <row r="11" spans="2:5" s="271" customFormat="1" x14ac:dyDescent="0.25">
      <c r="B11" s="490" t="s">
        <v>1030</v>
      </c>
      <c r="C11" s="11" t="s">
        <v>903</v>
      </c>
      <c r="D11" s="7" t="s">
        <v>50</v>
      </c>
      <c r="E11" s="7"/>
    </row>
    <row r="12" spans="2:5" s="271" customFormat="1" x14ac:dyDescent="0.25">
      <c r="B12" s="490" t="s">
        <v>42</v>
      </c>
      <c r="C12" s="11" t="s">
        <v>940</v>
      </c>
      <c r="D12" s="7" t="s">
        <v>50</v>
      </c>
      <c r="E12" s="7"/>
    </row>
    <row r="13" spans="2:5" s="271" customFormat="1" x14ac:dyDescent="0.25">
      <c r="B13" s="490" t="s">
        <v>944</v>
      </c>
      <c r="C13" s="11" t="s">
        <v>1021</v>
      </c>
      <c r="D13" s="7" t="s">
        <v>945</v>
      </c>
      <c r="E13" s="7"/>
    </row>
    <row r="14" spans="2:5" x14ac:dyDescent="0.25">
      <c r="B14" s="490" t="s">
        <v>43</v>
      </c>
      <c r="C14" s="7" t="s">
        <v>941</v>
      </c>
      <c r="D14" s="7" t="s">
        <v>50</v>
      </c>
      <c r="E14" s="7"/>
    </row>
    <row r="15" spans="2:5" x14ac:dyDescent="0.25">
      <c r="B15" s="490" t="s">
        <v>44</v>
      </c>
      <c r="C15" s="7" t="s">
        <v>942</v>
      </c>
      <c r="D15" s="7" t="s">
        <v>51</v>
      </c>
      <c r="E15" s="7"/>
    </row>
    <row r="16" spans="2:5" x14ac:dyDescent="0.25">
      <c r="B16" s="490" t="s">
        <v>48</v>
      </c>
      <c r="C16" s="7" t="s">
        <v>943</v>
      </c>
      <c r="D16" s="7" t="s">
        <v>51</v>
      </c>
      <c r="E16" s="7"/>
    </row>
    <row r="17" spans="2:5" x14ac:dyDescent="0.25">
      <c r="B17" s="490" t="s">
        <v>45</v>
      </c>
      <c r="C17" s="7" t="s">
        <v>395</v>
      </c>
      <c r="D17" s="7" t="s">
        <v>50</v>
      </c>
      <c r="E17" s="7"/>
    </row>
    <row r="18" spans="2:5" x14ac:dyDescent="0.25">
      <c r="B18" s="490" t="s">
        <v>15</v>
      </c>
      <c r="C18" s="7" t="s">
        <v>913</v>
      </c>
      <c r="D18" s="7" t="s">
        <v>50</v>
      </c>
      <c r="E18" s="7"/>
    </row>
    <row r="19" spans="2:5" x14ac:dyDescent="0.25">
      <c r="B19" s="490" t="s">
        <v>49</v>
      </c>
      <c r="C19" s="7" t="s">
        <v>914</v>
      </c>
      <c r="D19" s="7" t="s">
        <v>50</v>
      </c>
      <c r="E19" s="7"/>
    </row>
    <row r="20" spans="2:5" x14ac:dyDescent="0.25">
      <c r="B20" s="490" t="s">
        <v>16</v>
      </c>
      <c r="C20" s="7" t="s">
        <v>1176</v>
      </c>
      <c r="D20" s="7" t="s">
        <v>50</v>
      </c>
      <c r="E20" s="7"/>
    </row>
    <row r="21" spans="2:5" x14ac:dyDescent="0.25">
      <c r="B21" s="11" t="s">
        <v>17</v>
      </c>
      <c r="C21" s="7" t="s">
        <v>915</v>
      </c>
      <c r="D21" s="7" t="s">
        <v>50</v>
      </c>
      <c r="E21" s="11" t="s">
        <v>1118</v>
      </c>
    </row>
    <row r="22" spans="2:5" x14ac:dyDescent="0.25">
      <c r="B22" s="490" t="s">
        <v>31</v>
      </c>
      <c r="C22" s="7" t="s">
        <v>928</v>
      </c>
      <c r="D22" s="7" t="s">
        <v>50</v>
      </c>
      <c r="E22" s="7"/>
    </row>
    <row r="23" spans="2:5" x14ac:dyDescent="0.25">
      <c r="B23" s="11" t="s">
        <v>32</v>
      </c>
      <c r="C23" s="11" t="s">
        <v>929</v>
      </c>
      <c r="D23" s="7" t="s">
        <v>50</v>
      </c>
      <c r="E23" s="11" t="s">
        <v>1118</v>
      </c>
    </row>
    <row r="24" spans="2:5" x14ac:dyDescent="0.25">
      <c r="B24" s="11" t="s">
        <v>33</v>
      </c>
      <c r="C24" s="7" t="s">
        <v>930</v>
      </c>
      <c r="D24" s="7" t="s">
        <v>50</v>
      </c>
      <c r="E24" s="11" t="s">
        <v>1118</v>
      </c>
    </row>
    <row r="25" spans="2:5" x14ac:dyDescent="0.25">
      <c r="B25" s="490" t="s">
        <v>34</v>
      </c>
      <c r="C25" s="7" t="s">
        <v>931</v>
      </c>
      <c r="D25" s="7" t="s">
        <v>50</v>
      </c>
      <c r="E25" s="7"/>
    </row>
    <row r="26" spans="2:5" x14ac:dyDescent="0.25">
      <c r="B26" s="11" t="s">
        <v>35</v>
      </c>
      <c r="C26" s="7" t="s">
        <v>932</v>
      </c>
      <c r="D26" s="7" t="s">
        <v>50</v>
      </c>
      <c r="E26" s="11" t="s">
        <v>1118</v>
      </c>
    </row>
    <row r="27" spans="2:5" x14ac:dyDescent="0.25">
      <c r="B27" s="490" t="s">
        <v>36</v>
      </c>
      <c r="C27" s="7" t="s">
        <v>933</v>
      </c>
      <c r="D27" s="7" t="s">
        <v>50</v>
      </c>
      <c r="E27" s="7"/>
    </row>
    <row r="28" spans="2:5" x14ac:dyDescent="0.25">
      <c r="B28" s="11" t="s">
        <v>37</v>
      </c>
      <c r="C28" s="7" t="s">
        <v>934</v>
      </c>
      <c r="D28" s="7" t="s">
        <v>50</v>
      </c>
      <c r="E28" s="11" t="s">
        <v>1118</v>
      </c>
    </row>
    <row r="29" spans="2:5" x14ac:dyDescent="0.25">
      <c r="B29" s="490" t="s">
        <v>18</v>
      </c>
      <c r="C29" s="7" t="s">
        <v>916</v>
      </c>
      <c r="D29" s="7" t="s">
        <v>50</v>
      </c>
      <c r="E29" s="7"/>
    </row>
    <row r="30" spans="2:5" x14ac:dyDescent="0.25">
      <c r="B30" s="490" t="s">
        <v>19</v>
      </c>
      <c r="C30" s="7" t="s">
        <v>1136</v>
      </c>
      <c r="D30" s="7" t="s">
        <v>50</v>
      </c>
      <c r="E30" s="7"/>
    </row>
    <row r="31" spans="2:5" x14ac:dyDescent="0.25">
      <c r="B31" s="490" t="s">
        <v>20</v>
      </c>
      <c r="C31" s="7" t="s">
        <v>917</v>
      </c>
      <c r="D31" s="7" t="s">
        <v>50</v>
      </c>
      <c r="E31" s="7"/>
    </row>
    <row r="32" spans="2:5" x14ac:dyDescent="0.25">
      <c r="B32" s="490" t="s">
        <v>21</v>
      </c>
      <c r="C32" s="7" t="s">
        <v>918</v>
      </c>
      <c r="D32" s="7" t="s">
        <v>50</v>
      </c>
      <c r="E32" s="7"/>
    </row>
    <row r="33" spans="2:5" x14ac:dyDescent="0.25">
      <c r="B33" s="490" t="s">
        <v>22</v>
      </c>
      <c r="C33" s="7" t="s">
        <v>919</v>
      </c>
      <c r="D33" s="7" t="s">
        <v>50</v>
      </c>
      <c r="E33" s="7"/>
    </row>
    <row r="34" spans="2:5" x14ac:dyDescent="0.25">
      <c r="B34" s="490" t="s">
        <v>23</v>
      </c>
      <c r="C34" s="7" t="s">
        <v>920</v>
      </c>
      <c r="D34" s="7" t="s">
        <v>50</v>
      </c>
      <c r="E34" s="7"/>
    </row>
    <row r="35" spans="2:5" x14ac:dyDescent="0.25">
      <c r="B35" s="490" t="s">
        <v>24</v>
      </c>
      <c r="C35" s="7" t="s">
        <v>921</v>
      </c>
      <c r="D35" s="7" t="s">
        <v>51</v>
      </c>
      <c r="E35" s="7"/>
    </row>
    <row r="36" spans="2:5" s="271" customFormat="1" x14ac:dyDescent="0.25">
      <c r="B36" s="11" t="s">
        <v>25</v>
      </c>
      <c r="C36" s="7" t="s">
        <v>922</v>
      </c>
      <c r="D36" s="7" t="s">
        <v>50</v>
      </c>
      <c r="E36" s="7" t="s">
        <v>893</v>
      </c>
    </row>
    <row r="37" spans="2:5" x14ac:dyDescent="0.25">
      <c r="B37" s="490" t="s">
        <v>7</v>
      </c>
      <c r="C37" s="11" t="s">
        <v>905</v>
      </c>
      <c r="D37" s="7" t="s">
        <v>50</v>
      </c>
      <c r="E37" s="7"/>
    </row>
    <row r="38" spans="2:5" x14ac:dyDescent="0.25">
      <c r="B38" s="490" t="s">
        <v>8</v>
      </c>
      <c r="C38" s="11" t="s">
        <v>906</v>
      </c>
      <c r="D38" s="7" t="s">
        <v>50</v>
      </c>
      <c r="E38" s="7"/>
    </row>
    <row r="39" spans="2:5" x14ac:dyDescent="0.25">
      <c r="B39" s="490" t="s">
        <v>9</v>
      </c>
      <c r="C39" s="11" t="s">
        <v>907</v>
      </c>
      <c r="D39" s="7" t="s">
        <v>50</v>
      </c>
      <c r="E39" s="7"/>
    </row>
    <row r="40" spans="2:5" x14ac:dyDescent="0.25">
      <c r="B40" s="11" t="s">
        <v>10</v>
      </c>
      <c r="C40" s="11" t="s">
        <v>908</v>
      </c>
      <c r="D40" s="7" t="s">
        <v>50</v>
      </c>
      <c r="E40" s="7" t="s">
        <v>893</v>
      </c>
    </row>
    <row r="41" spans="2:5" x14ac:dyDescent="0.25">
      <c r="B41" s="490" t="s">
        <v>11</v>
      </c>
      <c r="C41" s="7" t="s">
        <v>909</v>
      </c>
      <c r="D41" s="7" t="s">
        <v>50</v>
      </c>
      <c r="E41" s="7"/>
    </row>
    <row r="42" spans="2:5" x14ac:dyDescent="0.25">
      <c r="B42" s="11" t="s">
        <v>12</v>
      </c>
      <c r="C42" s="7" t="s">
        <v>910</v>
      </c>
      <c r="D42" s="7" t="s">
        <v>50</v>
      </c>
      <c r="E42" s="7" t="s">
        <v>893</v>
      </c>
    </row>
    <row r="43" spans="2:5" x14ac:dyDescent="0.25">
      <c r="B43" s="11" t="s">
        <v>13</v>
      </c>
      <c r="C43" s="7" t="s">
        <v>911</v>
      </c>
      <c r="D43" s="7" t="s">
        <v>51</v>
      </c>
      <c r="E43" s="7" t="s">
        <v>893</v>
      </c>
    </row>
    <row r="44" spans="2:5" x14ac:dyDescent="0.25">
      <c r="B44" s="490" t="s">
        <v>14</v>
      </c>
      <c r="C44" s="7" t="s">
        <v>912</v>
      </c>
      <c r="D44" s="7" t="s">
        <v>50</v>
      </c>
      <c r="E44" s="7"/>
    </row>
    <row r="45" spans="2:5" x14ac:dyDescent="0.25">
      <c r="B45" s="11" t="s">
        <v>26</v>
      </c>
      <c r="C45" s="7" t="s">
        <v>923</v>
      </c>
      <c r="D45" s="7" t="s">
        <v>50</v>
      </c>
      <c r="E45" s="7" t="s">
        <v>893</v>
      </c>
    </row>
    <row r="46" spans="2:5" x14ac:dyDescent="0.25">
      <c r="B46" s="11" t="s">
        <v>27</v>
      </c>
      <c r="C46" s="7" t="s">
        <v>924</v>
      </c>
      <c r="D46" s="7" t="s">
        <v>50</v>
      </c>
      <c r="E46" s="7" t="s">
        <v>893</v>
      </c>
    </row>
    <row r="47" spans="2:5" x14ac:dyDescent="0.25">
      <c r="B47" s="11" t="s">
        <v>28</v>
      </c>
      <c r="C47" s="7" t="s">
        <v>925</v>
      </c>
      <c r="D47" s="7" t="s">
        <v>50</v>
      </c>
      <c r="E47" s="7" t="s">
        <v>893</v>
      </c>
    </row>
    <row r="48" spans="2:5" x14ac:dyDescent="0.25">
      <c r="B48" s="11" t="s">
        <v>29</v>
      </c>
      <c r="C48" s="7" t="s">
        <v>926</v>
      </c>
      <c r="D48" s="7" t="s">
        <v>50</v>
      </c>
      <c r="E48" s="7" t="s">
        <v>893</v>
      </c>
    </row>
    <row r="49" spans="2:5" x14ac:dyDescent="0.25">
      <c r="B49" s="11" t="s">
        <v>30</v>
      </c>
      <c r="C49" s="7" t="s">
        <v>927</v>
      </c>
      <c r="D49" s="7" t="s">
        <v>50</v>
      </c>
      <c r="E49" s="7" t="s">
        <v>893</v>
      </c>
    </row>
    <row r="50" spans="2:5" x14ac:dyDescent="0.25">
      <c r="B50" s="11" t="s">
        <v>38</v>
      </c>
      <c r="C50" s="7" t="s">
        <v>935</v>
      </c>
      <c r="D50" s="7" t="s">
        <v>50</v>
      </c>
      <c r="E50" s="7" t="s">
        <v>893</v>
      </c>
    </row>
    <row r="51" spans="2:5" x14ac:dyDescent="0.25">
      <c r="B51" s="11" t="s">
        <v>39</v>
      </c>
      <c r="C51" s="7" t="s">
        <v>936</v>
      </c>
      <c r="D51" s="7" t="s">
        <v>50</v>
      </c>
      <c r="E51" s="7" t="s">
        <v>893</v>
      </c>
    </row>
    <row r="52" spans="2:5" x14ac:dyDescent="0.25">
      <c r="B52" s="11" t="s">
        <v>40</v>
      </c>
      <c r="C52" s="7" t="s">
        <v>937</v>
      </c>
      <c r="D52" s="7" t="s">
        <v>51</v>
      </c>
      <c r="E52" s="7" t="s">
        <v>893</v>
      </c>
    </row>
    <row r="53" spans="2:5" x14ac:dyDescent="0.25">
      <c r="B53" s="11" t="s">
        <v>41</v>
      </c>
      <c r="C53" s="7" t="s">
        <v>938</v>
      </c>
      <c r="D53" s="7" t="s">
        <v>50</v>
      </c>
      <c r="E53" s="7" t="s">
        <v>893</v>
      </c>
    </row>
    <row r="54" spans="2:5" x14ac:dyDescent="0.25">
      <c r="B54" s="11" t="s">
        <v>47</v>
      </c>
      <c r="C54" s="7" t="s">
        <v>939</v>
      </c>
      <c r="D54" s="7" t="s">
        <v>50</v>
      </c>
      <c r="E54" s="7" t="s">
        <v>893</v>
      </c>
    </row>
    <row r="55" spans="2:5" s="271" customFormat="1" x14ac:dyDescent="0.25">
      <c r="B55" s="490" t="s">
        <v>1179</v>
      </c>
      <c r="C55" s="7" t="s">
        <v>1148</v>
      </c>
      <c r="D55" s="7" t="s">
        <v>50</v>
      </c>
      <c r="E55" s="7"/>
    </row>
    <row r="56" spans="2:5" x14ac:dyDescent="0.25">
      <c r="B56" s="490" t="s">
        <v>1463</v>
      </c>
      <c r="C56" s="7" t="s">
        <v>1464</v>
      </c>
      <c r="D56" s="7" t="s">
        <v>50</v>
      </c>
      <c r="E56" s="7"/>
    </row>
    <row r="57" spans="2:5" x14ac:dyDescent="0.25">
      <c r="B57" s="490" t="s">
        <v>1465</v>
      </c>
      <c r="C57" s="7" t="s">
        <v>1466</v>
      </c>
      <c r="D57" s="7" t="s">
        <v>50</v>
      </c>
      <c r="E57" s="7"/>
    </row>
    <row r="58" spans="2:5" x14ac:dyDescent="0.25">
      <c r="B58" s="490" t="s">
        <v>1467</v>
      </c>
      <c r="C58" s="7" t="s">
        <v>1468</v>
      </c>
      <c r="D58" s="7" t="s">
        <v>50</v>
      </c>
      <c r="E58" s="7"/>
    </row>
    <row r="59" spans="2:5" x14ac:dyDescent="0.25">
      <c r="B59" s="490" t="s">
        <v>1469</v>
      </c>
      <c r="C59" s="7" t="s">
        <v>1470</v>
      </c>
      <c r="D59" s="7" t="s">
        <v>50</v>
      </c>
      <c r="E59" s="7"/>
    </row>
    <row r="60" spans="2:5" x14ac:dyDescent="0.25">
      <c r="B60" s="490" t="s">
        <v>1471</v>
      </c>
      <c r="C60" s="7" t="s">
        <v>1472</v>
      </c>
      <c r="D60" s="7" t="s">
        <v>50</v>
      </c>
      <c r="E60" s="7"/>
    </row>
    <row r="61" spans="2:5" x14ac:dyDescent="0.25">
      <c r="B61" s="490" t="s">
        <v>1473</v>
      </c>
      <c r="C61" s="7" t="s">
        <v>1478</v>
      </c>
      <c r="D61" s="7" t="s">
        <v>50</v>
      </c>
      <c r="E61" s="7"/>
    </row>
    <row r="62" spans="2:5" x14ac:dyDescent="0.25">
      <c r="B62" s="490" t="s">
        <v>1474</v>
      </c>
      <c r="C62" s="7" t="s">
        <v>1479</v>
      </c>
      <c r="D62" s="7" t="s">
        <v>50</v>
      </c>
      <c r="E62" s="7"/>
    </row>
    <row r="63" spans="2:5" x14ac:dyDescent="0.25">
      <c r="B63" s="490" t="s">
        <v>1475</v>
      </c>
      <c r="C63" s="7" t="s">
        <v>1480</v>
      </c>
      <c r="D63" s="7" t="s">
        <v>50</v>
      </c>
      <c r="E63" s="7"/>
    </row>
    <row r="64" spans="2:5" x14ac:dyDescent="0.25">
      <c r="B64" s="490" t="s">
        <v>1476</v>
      </c>
      <c r="C64" s="7" t="s">
        <v>1481</v>
      </c>
      <c r="D64" s="7" t="s">
        <v>50</v>
      </c>
      <c r="E64" s="7"/>
    </row>
  </sheetData>
  <sheetProtection algorithmName="SHA-512" hashValue="Fe/6ti/gZOKxg+YDIePYabGjm1LnheYrInKau+ugqxCHULSXmUZNQzWf7mvl7PVnXYLOx08oUvnSQz4O/Bm8jQ==" saltValue="XyhbftmVTixZyv0QpKfMBQ==" spinCount="100000" sheet="1" objects="1" scenarios="1" formatColumns="0" formatRows="0"/>
  <mergeCells count="2">
    <mergeCell ref="B2:C2"/>
    <mergeCell ref="B3:C3"/>
  </mergeCells>
  <phoneticPr fontId="29" type="noConversion"/>
  <conditionalFormatting sqref="I1:I7 I14:I1048576">
    <cfRule type="containsText" dxfId="3" priority="53" operator="containsText" text="kvartal">
      <formula>NOT(ISERROR(SEARCH("kvartal",I1)))</formula>
    </cfRule>
    <cfRule type="containsText" dxfId="2" priority="54" operator="containsText" text="halvår">
      <formula>NOT(ISERROR(SEARCH("halvår",I1)))</formula>
    </cfRule>
  </conditionalFormatting>
  <conditionalFormatting sqref="I8:I13">
    <cfRule type="containsText" dxfId="1" priority="39" operator="containsText" text="kvartal">
      <formula>NOT(ISERROR(SEARCH("kvartal",I8)))</formula>
    </cfRule>
    <cfRule type="containsText" dxfId="0" priority="40" operator="containsText" text="halvår">
      <formula>NOT(ISERROR(SEARCH("halvår",I8)))</formula>
    </cfRule>
  </conditionalFormatting>
  <hyperlinks>
    <hyperlink ref="B8" location="'EU CC1'!A1" display="EU CC1" xr:uid="{7CBDED96-DCF6-4AE4-A668-F597F1114822}"/>
    <hyperlink ref="B9" location="'EU CC2'!A1" display="EU CC2" xr:uid="{5F653F48-2408-4E80-86AD-6862926CB214}"/>
    <hyperlink ref="B6" location="'EU OV1'!A1" display="EU OV1" xr:uid="{05513277-C147-4DC7-91DB-AE625A0DEF0C}"/>
    <hyperlink ref="B7" location="'EU KM1'!A1" display="EU KM1" xr:uid="{200B1B25-239B-4782-861A-04955921BF2C}"/>
    <hyperlink ref="B37" location="'EU CCR1'!A1" display="EU CCR1" xr:uid="{974F329F-8111-48CC-A77E-45F8F1A5C7DA}"/>
    <hyperlink ref="B38" location="'EU CCR2'!A1" display="EU CCR2" xr:uid="{211D60D3-C40C-4A93-8838-5EC157F77AFB}"/>
    <hyperlink ref="B39" location="'EU CCR3'!A1" display="EU CCR3" xr:uid="{3291E45D-81FB-489A-A530-16B68D6B4605}"/>
    <hyperlink ref="B41" location="'EU CCR5'!A1" display="EU CCR5" xr:uid="{D087096F-3624-41E1-B000-133A70BDFBAD}"/>
    <hyperlink ref="B44" location="'EU CCR8'!A1" display="EU CCR8" xr:uid="{CE3CB74D-D4FE-4920-9CE3-36AA93D5113F}"/>
    <hyperlink ref="B18" location="'EU CR1'!A1" display="EU CR1" xr:uid="{D850E1AB-FB4F-476B-AD3E-BE58A06A4B67}"/>
    <hyperlink ref="B19" location="'EU CR1-A'!A1" display="EU CR1-A" xr:uid="{A775F311-FCCA-464D-94AE-6F18EEEA3E05}"/>
    <hyperlink ref="B20" location="'EU CR2'!A1" display="EU CR2" xr:uid="{F335AC79-4F83-4D14-98C6-BA4993D72F2B}"/>
    <hyperlink ref="B29" location="'EU CR3'!A1" display="EU CR3" xr:uid="{030D87EB-7C43-4A7D-AAE0-47895D634B9D}"/>
    <hyperlink ref="B30" location="'EU CR4'!A1" display="EU CR4" xr:uid="{B68252C9-4F24-4DD8-8179-078B7D42BF65}"/>
    <hyperlink ref="B31" location="'EU CR5'!A1" display="EU CR5" xr:uid="{34E2F94D-1CED-4BB2-AED3-9B005ED5F4A1}"/>
    <hyperlink ref="B32" location="'EU CR6'!A1" display="EU CR6" xr:uid="{387BA6CC-06B0-43EF-B844-3FDEA4F46EBA}"/>
    <hyperlink ref="B33" location="'EU CR7'!A1" display="EU CR7" xr:uid="{D4635BE3-9B1B-4760-BA20-AF2978603E87}"/>
    <hyperlink ref="B34" location="'EU CR7-A'!A1" display="EU CR7 -A" xr:uid="{37E07874-691C-4263-A633-C497207B0D75}"/>
    <hyperlink ref="B35" location="'EU CR8'!A1" display="EU CR8" xr:uid="{8F6B7D26-C8F5-4DD3-A6F7-BBE6C30DDA0E}"/>
    <hyperlink ref="B22" location="'EU CQ1'!A1" display="EU CQ1" xr:uid="{8948BCF6-6E33-4843-8A09-C1990968AC72}"/>
    <hyperlink ref="B25" location="'EU CQ5'!A1" display="EU CQ5" xr:uid="{37CB157E-D7F9-48D7-A969-BF4A9E5AD985}"/>
    <hyperlink ref="B27" location="'EU CQ7'!A1" display="EU CQ7" xr:uid="{23E9D99F-1C7C-46ED-8CF3-075014070FDB}"/>
    <hyperlink ref="B12" location="'EU LR1'!A1" display="EU LR1" xr:uid="{D560A898-DA6A-4D68-8BBD-928916787F5E}"/>
    <hyperlink ref="B14" location="'EU LR3'!A1" display="EU LR3" xr:uid="{C9484104-0453-4B90-B0AF-59517754D455}"/>
    <hyperlink ref="B15" location="'EU LIQ1'!A1" display="EU LIQ1" xr:uid="{B28F4BD1-B8BD-448D-BD1B-9412294B7FE0}"/>
    <hyperlink ref="B17" location="'EU LIQ2'!A1" display="EU LIQ2" xr:uid="{0635932A-B7C1-498F-8641-FF66DF5CE94B}"/>
    <hyperlink ref="B16" location="'EU LIQB'!A1" display="EU LIQB" xr:uid="{902BD343-5EDE-4202-893E-23A146A8EE48}"/>
    <hyperlink ref="B13" location="'EU LR2'!A1" display="EU LR2" xr:uid="{1DC1BE3A-CD5D-4500-8906-85A83F5BB75B}"/>
    <hyperlink ref="B10" location="'EU CCyB1'!A1" display="EU CCyB1" xr:uid="{53280651-ECB6-4632-B49E-A3B87C05062D}"/>
    <hyperlink ref="B11" location="'EU CCyB2'!A1" display="EU CCyB2" xr:uid="{60C9C5A8-8B09-4293-84F9-5D0FCCC41A8D}"/>
    <hyperlink ref="B3" r:id="rId1" xr:uid="{364E50F9-E22E-497D-88B4-6D6FC6B21994}"/>
    <hyperlink ref="B55" location="'EU IRRBB1'!A1" display="IRRBB1" xr:uid="{48BA8005-A73D-468C-9CC4-58818FE54872}"/>
    <hyperlink ref="B56" location="'ESG Table 1'!A1" display="ESG Table 1" xr:uid="{6E781C73-FDA1-4B90-A6EA-C68DB8DA6A8F}"/>
    <hyperlink ref="B57" location="'ESG Table 2'!A1" display="ESG Table 2" xr:uid="{C99270D1-9EEC-4FBA-858A-30FB37CDD9B3}"/>
    <hyperlink ref="B58" location="'ESG Table 3'!A1" display="ESG Table 3" xr:uid="{146575A7-9E67-405D-825B-6A934551D0A2}"/>
    <hyperlink ref="B59" location="'ESG Template 1'!A1" display="ESG Template 1" xr:uid="{7A3CC887-5418-4E11-BDAE-9A4EF60B3BDC}"/>
    <hyperlink ref="B60" location="'ESG Template 2'!A1" display="ESG Template 2" xr:uid="{344A14AC-4267-4F65-9530-21A75B9FBBA1}"/>
    <hyperlink ref="B61" location="'ESG Template 3'!A1" display="ESG Template 3" xr:uid="{F19429FD-1DD8-4FDB-9A8A-D6888B84465D}"/>
    <hyperlink ref="B62" location="'ESG Template 4'!A1" display="ESG Template 4" xr:uid="{C00433DE-FE12-4326-9975-D1B0944A0F24}"/>
    <hyperlink ref="B63" location="'ESG Template 5'!A1" display="ESG Template 5" xr:uid="{5B9C4222-8BF7-411A-8CCC-991E87D85EDC}"/>
    <hyperlink ref="B64" location="'ESG Template 10'!A1" display="ESG Template 10" xr:uid="{2E8FED09-C417-481A-AB09-58BC2FB647AC}"/>
  </hyperlinks>
  <pageMargins left="0.7" right="0.7" top="0.75" bottom="0.75" header="0.3" footer="0.3"/>
  <pageSetup paperSize="9" scale="35" fitToWidth="0" fitToHeight="0" orientation="portrait" r:id="rId2"/>
  <headerFooter>
    <oddFooter>&amp;C&amp;1#&amp;"Calibri"&amp;8&amp;K000000Informationsklass: K2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C836-1B79-43BD-AE1B-49C3DC6AF476}">
  <sheetPr codeName="Sheet47">
    <tabColor rgb="FF92D050"/>
  </sheetPr>
  <dimension ref="A1:E29"/>
  <sheetViews>
    <sheetView showGridLines="0" zoomScale="80" zoomScaleNormal="80" workbookViewId="0"/>
  </sheetViews>
  <sheetFormatPr defaultColWidth="9.140625" defaultRowHeight="15.75" x14ac:dyDescent="0.25"/>
  <cols>
    <col min="1" max="1" width="8.85546875" style="1" customWidth="1"/>
    <col min="2" max="3" width="1.140625" style="1" customWidth="1"/>
    <col min="4" max="4" width="65.5703125" style="1" customWidth="1"/>
    <col min="5" max="5" width="21.85546875" style="1" customWidth="1"/>
    <col min="6" max="16384" width="9.140625" style="1"/>
  </cols>
  <sheetData>
    <row r="1" spans="1:5" ht="18.75" x14ac:dyDescent="0.3">
      <c r="A1" s="12" t="str">
        <f>'EU OV1'!A1</f>
        <v>Länsförsäkringar Bank group, Pillar 3 disclosure 2023 Q2</v>
      </c>
    </row>
    <row r="2" spans="1:5" x14ac:dyDescent="0.25">
      <c r="A2" s="16" t="s">
        <v>69</v>
      </c>
    </row>
    <row r="3" spans="1:5" x14ac:dyDescent="0.25">
      <c r="A3" s="16" t="s">
        <v>92</v>
      </c>
    </row>
    <row r="5" spans="1:5" x14ac:dyDescent="0.25">
      <c r="A5" s="52" t="s">
        <v>1026</v>
      </c>
      <c r="E5" s="53" t="s">
        <v>751</v>
      </c>
    </row>
    <row r="6" spans="1:5" ht="31.5" x14ac:dyDescent="0.25">
      <c r="A6" s="54"/>
      <c r="B6" s="54"/>
      <c r="C6" s="54"/>
      <c r="D6" s="54"/>
      <c r="E6" s="29" t="s">
        <v>769</v>
      </c>
    </row>
    <row r="7" spans="1:5" ht="32.1" customHeight="1" x14ac:dyDescent="0.25">
      <c r="A7" s="29" t="s">
        <v>770</v>
      </c>
      <c r="B7" s="503" t="s">
        <v>771</v>
      </c>
      <c r="C7" s="521"/>
      <c r="D7" s="504"/>
      <c r="E7" s="102">
        <v>470388</v>
      </c>
    </row>
    <row r="8" spans="1:5" x14ac:dyDescent="0.25">
      <c r="A8" s="22" t="s">
        <v>772</v>
      </c>
      <c r="B8" s="55"/>
      <c r="C8" s="522" t="s">
        <v>773</v>
      </c>
      <c r="D8" s="506"/>
      <c r="E8" s="102"/>
    </row>
    <row r="9" spans="1:5" x14ac:dyDescent="0.25">
      <c r="A9" s="22" t="s">
        <v>774</v>
      </c>
      <c r="B9" s="55"/>
      <c r="C9" s="522" t="s">
        <v>775</v>
      </c>
      <c r="D9" s="506"/>
      <c r="E9" s="102">
        <v>470388</v>
      </c>
    </row>
    <row r="10" spans="1:5" x14ac:dyDescent="0.25">
      <c r="A10" s="22" t="s">
        <v>776</v>
      </c>
      <c r="B10" s="55"/>
      <c r="C10" s="55"/>
      <c r="D10" s="27" t="s">
        <v>582</v>
      </c>
      <c r="E10" s="102">
        <v>42690</v>
      </c>
    </row>
    <row r="11" spans="1:5" x14ac:dyDescent="0.25">
      <c r="A11" s="22" t="s">
        <v>777</v>
      </c>
      <c r="B11" s="55"/>
      <c r="C11" s="55"/>
      <c r="D11" s="27" t="s">
        <v>778</v>
      </c>
      <c r="E11" s="102">
        <v>44227</v>
      </c>
    </row>
    <row r="12" spans="1:5" ht="31.5" x14ac:dyDescent="0.25">
      <c r="A12" s="22" t="s">
        <v>779</v>
      </c>
      <c r="B12" s="55"/>
      <c r="C12" s="55"/>
      <c r="D12" s="27" t="s">
        <v>780</v>
      </c>
      <c r="E12" s="102">
        <v>1262</v>
      </c>
    </row>
    <row r="13" spans="1:5" x14ac:dyDescent="0.25">
      <c r="A13" s="22" t="s">
        <v>781</v>
      </c>
      <c r="B13" s="55"/>
      <c r="C13" s="55"/>
      <c r="D13" s="27" t="s">
        <v>476</v>
      </c>
      <c r="E13" s="102">
        <v>5284</v>
      </c>
    </row>
    <row r="14" spans="1:5" x14ac:dyDescent="0.25">
      <c r="A14" s="22" t="s">
        <v>782</v>
      </c>
      <c r="B14" s="55"/>
      <c r="C14" s="55"/>
      <c r="D14" s="27" t="s">
        <v>783</v>
      </c>
      <c r="E14" s="102">
        <v>344007</v>
      </c>
    </row>
    <row r="15" spans="1:5" x14ac:dyDescent="0.25">
      <c r="A15" s="22" t="s">
        <v>784</v>
      </c>
      <c r="B15" s="55"/>
      <c r="C15" s="55"/>
      <c r="D15" s="27" t="s">
        <v>601</v>
      </c>
      <c r="E15" s="102">
        <v>25852</v>
      </c>
    </row>
    <row r="16" spans="1:5" x14ac:dyDescent="0.25">
      <c r="A16" s="22" t="s">
        <v>785</v>
      </c>
      <c r="B16" s="55"/>
      <c r="C16" s="55"/>
      <c r="D16" s="27" t="s">
        <v>477</v>
      </c>
      <c r="E16" s="102">
        <v>4504</v>
      </c>
    </row>
    <row r="17" spans="1:5" x14ac:dyDescent="0.25">
      <c r="A17" s="22" t="s">
        <v>786</v>
      </c>
      <c r="B17" s="55"/>
      <c r="C17" s="55"/>
      <c r="D17" s="27" t="s">
        <v>580</v>
      </c>
      <c r="E17" s="102">
        <v>592</v>
      </c>
    </row>
    <row r="18" spans="1:5" ht="31.5" x14ac:dyDescent="0.25">
      <c r="A18" s="22" t="s">
        <v>787</v>
      </c>
      <c r="B18" s="55"/>
      <c r="C18" s="55"/>
      <c r="D18" s="27" t="s">
        <v>788</v>
      </c>
      <c r="E18" s="102">
        <v>1971</v>
      </c>
    </row>
    <row r="19" spans="1:5" x14ac:dyDescent="0.25">
      <c r="E19" s="141"/>
    </row>
    <row r="20" spans="1:5" x14ac:dyDescent="0.25">
      <c r="E20" s="141"/>
    </row>
    <row r="21" spans="1:5" x14ac:dyDescent="0.25">
      <c r="E21" s="141"/>
    </row>
    <row r="22" spans="1:5" x14ac:dyDescent="0.25">
      <c r="E22" s="141"/>
    </row>
    <row r="23" spans="1:5" x14ac:dyDescent="0.25">
      <c r="E23" s="141"/>
    </row>
    <row r="24" spans="1:5" x14ac:dyDescent="0.25">
      <c r="E24" s="141"/>
    </row>
    <row r="25" spans="1:5" x14ac:dyDescent="0.25">
      <c r="E25" s="141"/>
    </row>
    <row r="26" spans="1:5" x14ac:dyDescent="0.25">
      <c r="E26" s="141"/>
    </row>
    <row r="27" spans="1:5" x14ac:dyDescent="0.25">
      <c r="E27" s="141"/>
    </row>
    <row r="28" spans="1:5" x14ac:dyDescent="0.25">
      <c r="E28" s="141"/>
    </row>
    <row r="29" spans="1:5" x14ac:dyDescent="0.25">
      <c r="E29" s="141"/>
    </row>
  </sheetData>
  <sheetProtection algorithmName="SHA-512" hashValue="5mg4iC3ytfJCJkpnwpgWuvolFmYTRE4j5asIaho68cA2asgO/V6JljUQx1NOSwSRlLcza7JZE/D6JIcLvIe86A==" saltValue="6XtTFfP/bFrF/F9q7FNqiw==" spinCount="100000" sheet="1" objects="1" scenarios="1" formatColumns="0" formatRows="0"/>
  <mergeCells count="3">
    <mergeCell ref="B7:D7"/>
    <mergeCell ref="C8:D8"/>
    <mergeCell ref="C9:D9"/>
  </mergeCells>
  <pageMargins left="0.7" right="0.7" top="0.75" bottom="0.75" header="0.3" footer="0.3"/>
  <pageSetup paperSize="9" scale="80" fitToWidth="0" fitToHeight="0" orientation="portrait" r:id="rId1"/>
  <headerFooter>
    <oddFooter>&amp;C&amp;1#&amp;"Calibri"&amp;8&amp;K000000Informationsklass: K2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tabColor rgb="FF92D050"/>
  </sheetPr>
  <dimension ref="A1:K41"/>
  <sheetViews>
    <sheetView showGridLines="0" showZeros="0" zoomScale="80" zoomScaleNormal="80" workbookViewId="0"/>
  </sheetViews>
  <sheetFormatPr defaultColWidth="9.140625" defaultRowHeight="15.75" x14ac:dyDescent="0.25"/>
  <cols>
    <col min="1" max="1" width="11" style="1" customWidth="1"/>
    <col min="2" max="2" width="94.5703125" style="1" customWidth="1"/>
    <col min="3" max="3" width="1.85546875" style="1" customWidth="1"/>
    <col min="4" max="11" width="26.140625" style="1" customWidth="1"/>
    <col min="12" max="16384" width="9.140625" style="1"/>
  </cols>
  <sheetData>
    <row r="1" spans="1:11" ht="18.75" x14ac:dyDescent="0.3">
      <c r="A1" s="12" t="str">
        <f>'EU OV1'!A1</f>
        <v>Länsförsäkringar Bank group, Pillar 3 disclosure 2023 Q2</v>
      </c>
    </row>
    <row r="2" spans="1:11" x14ac:dyDescent="0.25">
      <c r="A2" s="16" t="s">
        <v>70</v>
      </c>
    </row>
    <row r="3" spans="1:11" x14ac:dyDescent="0.25">
      <c r="A3" s="16" t="s">
        <v>93</v>
      </c>
      <c r="D3" s="35"/>
      <c r="E3" s="35"/>
      <c r="F3" s="35"/>
      <c r="G3" s="35"/>
    </row>
    <row r="5" spans="1:11" x14ac:dyDescent="0.25">
      <c r="A5" s="39" t="s">
        <v>1026</v>
      </c>
      <c r="B5" s="39"/>
      <c r="C5" s="186"/>
      <c r="D5" s="183"/>
      <c r="E5" s="519" t="s">
        <v>1096</v>
      </c>
      <c r="F5" s="519"/>
      <c r="G5" s="37"/>
      <c r="H5" s="38"/>
      <c r="I5" s="519" t="s">
        <v>1097</v>
      </c>
      <c r="J5" s="519"/>
      <c r="K5" s="37"/>
    </row>
    <row r="6" spans="1:11" x14ac:dyDescent="0.25">
      <c r="A6" s="39"/>
      <c r="B6" s="39"/>
      <c r="C6" s="186"/>
      <c r="D6" s="42"/>
      <c r="E6" s="40"/>
      <c r="F6" s="40"/>
      <c r="G6" s="41"/>
      <c r="H6" s="42"/>
      <c r="I6" s="40"/>
      <c r="J6" s="40"/>
      <c r="K6" s="41"/>
    </row>
    <row r="7" spans="1:11" x14ac:dyDescent="0.25">
      <c r="A7" s="187"/>
      <c r="B7" s="187"/>
      <c r="C7" s="186"/>
      <c r="D7" s="22" t="s">
        <v>311</v>
      </c>
      <c r="E7" s="22" t="s">
        <v>312</v>
      </c>
      <c r="F7" s="22" t="s">
        <v>313</v>
      </c>
      <c r="G7" s="22" t="s">
        <v>347</v>
      </c>
      <c r="H7" s="22" t="s">
        <v>348</v>
      </c>
      <c r="I7" s="22" t="s">
        <v>399</v>
      </c>
      <c r="J7" s="22" t="s">
        <v>300</v>
      </c>
      <c r="K7" s="22" t="s">
        <v>400</v>
      </c>
    </row>
    <row r="8" spans="1:11" s="141" customFormat="1" x14ac:dyDescent="0.25">
      <c r="A8" s="261" t="s">
        <v>789</v>
      </c>
      <c r="B8" s="523" t="s">
        <v>1092</v>
      </c>
      <c r="C8" s="524"/>
      <c r="D8" s="262">
        <v>45107</v>
      </c>
      <c r="E8" s="262">
        <v>45016</v>
      </c>
      <c r="F8" s="262">
        <v>44926</v>
      </c>
      <c r="G8" s="262">
        <v>44834</v>
      </c>
      <c r="H8" s="262">
        <v>45107</v>
      </c>
      <c r="I8" s="262">
        <v>45016</v>
      </c>
      <c r="J8" s="262">
        <v>44926</v>
      </c>
      <c r="K8" s="262">
        <v>44834</v>
      </c>
    </row>
    <row r="9" spans="1:11" x14ac:dyDescent="0.25">
      <c r="A9" s="43" t="s">
        <v>790</v>
      </c>
      <c r="B9" s="503" t="s">
        <v>791</v>
      </c>
      <c r="C9" s="504"/>
      <c r="D9" s="45">
        <v>12</v>
      </c>
      <c r="E9" s="45">
        <v>12</v>
      </c>
      <c r="F9" s="45">
        <v>12</v>
      </c>
      <c r="G9" s="45">
        <v>12</v>
      </c>
      <c r="H9" s="45">
        <v>12</v>
      </c>
      <c r="I9" s="45">
        <v>12</v>
      </c>
      <c r="J9" s="45">
        <v>12</v>
      </c>
      <c r="K9" s="45">
        <v>12</v>
      </c>
    </row>
    <row r="10" spans="1:11" ht="15.75" customHeight="1" x14ac:dyDescent="0.25">
      <c r="A10" s="46" t="s">
        <v>792</v>
      </c>
      <c r="B10" s="47"/>
      <c r="C10" s="47"/>
      <c r="D10" s="48"/>
      <c r="E10" s="48"/>
      <c r="F10" s="48"/>
      <c r="G10" s="48"/>
      <c r="H10" s="48"/>
      <c r="I10" s="48"/>
      <c r="J10" s="48"/>
      <c r="K10" s="48"/>
    </row>
    <row r="11" spans="1:11" x14ac:dyDescent="0.25">
      <c r="A11" s="22" t="s">
        <v>100</v>
      </c>
      <c r="B11" s="158" t="s">
        <v>793</v>
      </c>
      <c r="C11" s="159"/>
      <c r="D11" s="253"/>
      <c r="E11" s="253"/>
      <c r="F11" s="253"/>
      <c r="G11" s="253"/>
      <c r="H11" s="102">
        <v>67417.697751382439</v>
      </c>
      <c r="I11" s="102">
        <v>68140.871925520478</v>
      </c>
      <c r="J11" s="102">
        <v>71094</v>
      </c>
      <c r="K11" s="102">
        <v>72838</v>
      </c>
    </row>
    <row r="12" spans="1:11" ht="15.75" customHeight="1" x14ac:dyDescent="0.25">
      <c r="A12" s="49" t="s">
        <v>794</v>
      </c>
      <c r="B12" s="50"/>
      <c r="C12" s="50"/>
      <c r="D12" s="254"/>
      <c r="E12" s="254"/>
      <c r="F12" s="254"/>
      <c r="G12" s="254"/>
      <c r="H12" s="255"/>
      <c r="I12" s="254"/>
      <c r="J12" s="255"/>
      <c r="K12" s="254"/>
    </row>
    <row r="13" spans="1:11" x14ac:dyDescent="0.25">
      <c r="A13" s="22" t="s">
        <v>105</v>
      </c>
      <c r="B13" s="160" t="s">
        <v>795</v>
      </c>
      <c r="C13" s="159"/>
      <c r="D13" s="256">
        <v>132412.21735528999</v>
      </c>
      <c r="E13" s="256">
        <v>132540.93180208417</v>
      </c>
      <c r="F13" s="256">
        <v>131672</v>
      </c>
      <c r="G13" s="256">
        <v>129726</v>
      </c>
      <c r="H13" s="256">
        <v>7148.7802089384604</v>
      </c>
      <c r="I13" s="256">
        <v>7525.93421322421</v>
      </c>
      <c r="J13" s="256">
        <v>7745</v>
      </c>
      <c r="K13" s="256">
        <v>7764</v>
      </c>
    </row>
    <row r="14" spans="1:11" x14ac:dyDescent="0.25">
      <c r="A14" s="22" t="s">
        <v>107</v>
      </c>
      <c r="B14" s="161" t="s">
        <v>796</v>
      </c>
      <c r="C14" s="3"/>
      <c r="D14" s="102">
        <v>99035.427225492487</v>
      </c>
      <c r="E14" s="102">
        <v>103632.63032677748</v>
      </c>
      <c r="F14" s="102">
        <v>106537</v>
      </c>
      <c r="G14" s="102">
        <v>107013</v>
      </c>
      <c r="H14" s="102">
        <v>4951.7713612746247</v>
      </c>
      <c r="I14" s="102">
        <v>5181.6315163388754</v>
      </c>
      <c r="J14" s="102">
        <v>5327</v>
      </c>
      <c r="K14" s="102">
        <v>5351</v>
      </c>
    </row>
    <row r="15" spans="1:11" x14ac:dyDescent="0.25">
      <c r="A15" s="22" t="s">
        <v>111</v>
      </c>
      <c r="B15" s="161" t="s">
        <v>797</v>
      </c>
      <c r="C15" s="3"/>
      <c r="D15" s="102">
        <v>17538.1159194475</v>
      </c>
      <c r="E15" s="102">
        <v>18735.390234943334</v>
      </c>
      <c r="F15" s="102">
        <v>19325</v>
      </c>
      <c r="G15" s="102">
        <v>19204</v>
      </c>
      <c r="H15" s="102">
        <v>1915.3087015804999</v>
      </c>
      <c r="I15" s="102">
        <v>2062.6025508020002</v>
      </c>
      <c r="J15" s="102">
        <v>2137</v>
      </c>
      <c r="K15" s="102">
        <v>2132</v>
      </c>
    </row>
    <row r="16" spans="1:11" x14ac:dyDescent="0.25">
      <c r="A16" s="22" t="s">
        <v>113</v>
      </c>
      <c r="B16" s="160" t="s">
        <v>798</v>
      </c>
      <c r="C16" s="159"/>
      <c r="D16" s="102">
        <v>20930.246590272502</v>
      </c>
      <c r="E16" s="102">
        <v>21516.007122138333</v>
      </c>
      <c r="F16" s="102">
        <v>21922</v>
      </c>
      <c r="G16" s="102">
        <v>21839</v>
      </c>
      <c r="H16" s="102">
        <v>11604.914598583666</v>
      </c>
      <c r="I16" s="102">
        <v>11940.114240616998</v>
      </c>
      <c r="J16" s="102">
        <v>12188</v>
      </c>
      <c r="K16" s="102">
        <v>12132</v>
      </c>
    </row>
    <row r="17" spans="1:11" x14ac:dyDescent="0.25">
      <c r="A17" s="22" t="s">
        <v>117</v>
      </c>
      <c r="B17" s="161" t="s">
        <v>799</v>
      </c>
      <c r="C17" s="3"/>
      <c r="D17" s="102">
        <v>0</v>
      </c>
      <c r="E17" s="102">
        <v>0</v>
      </c>
      <c r="F17" s="102">
        <v>0</v>
      </c>
      <c r="G17" s="102">
        <v>0</v>
      </c>
      <c r="H17" s="102">
        <v>0</v>
      </c>
      <c r="I17" s="102">
        <v>0</v>
      </c>
      <c r="J17" s="102">
        <v>0</v>
      </c>
      <c r="K17" s="102">
        <v>0</v>
      </c>
    </row>
    <row r="18" spans="1:11" x14ac:dyDescent="0.25">
      <c r="A18" s="22" t="s">
        <v>120</v>
      </c>
      <c r="B18" s="161" t="s">
        <v>800</v>
      </c>
      <c r="C18" s="3"/>
      <c r="D18" s="102">
        <v>19864.554965505835</v>
      </c>
      <c r="E18" s="102">
        <v>20611.596434950006</v>
      </c>
      <c r="F18" s="102">
        <v>21007</v>
      </c>
      <c r="G18" s="102">
        <v>20804</v>
      </c>
      <c r="H18" s="102">
        <v>10539.222973817001</v>
      </c>
      <c r="I18" s="102">
        <v>11035.703553428668</v>
      </c>
      <c r="J18" s="102">
        <v>11273</v>
      </c>
      <c r="K18" s="102">
        <v>11096</v>
      </c>
    </row>
    <row r="19" spans="1:11" x14ac:dyDescent="0.25">
      <c r="A19" s="22" t="s">
        <v>122</v>
      </c>
      <c r="B19" s="160" t="s">
        <v>801</v>
      </c>
      <c r="C19" s="159"/>
      <c r="D19" s="102">
        <v>1065.6916247666666</v>
      </c>
      <c r="E19" s="102">
        <v>904.4106871883331</v>
      </c>
      <c r="F19" s="102">
        <v>915</v>
      </c>
      <c r="G19" s="102">
        <v>1036</v>
      </c>
      <c r="H19" s="102">
        <v>1065.6916247666666</v>
      </c>
      <c r="I19" s="102">
        <v>904.4106871883331</v>
      </c>
      <c r="J19" s="102">
        <v>915</v>
      </c>
      <c r="K19" s="102">
        <v>1036</v>
      </c>
    </row>
    <row r="20" spans="1:11" x14ac:dyDescent="0.25">
      <c r="A20" s="22" t="s">
        <v>124</v>
      </c>
      <c r="B20" s="161" t="s">
        <v>802</v>
      </c>
      <c r="C20" s="3"/>
      <c r="D20" s="253"/>
      <c r="E20" s="253"/>
      <c r="F20" s="253"/>
      <c r="G20" s="253"/>
      <c r="H20" s="102">
        <v>1300.5102818205419</v>
      </c>
      <c r="I20" s="102">
        <v>1576.5155108031167</v>
      </c>
      <c r="J20" s="102">
        <v>2279</v>
      </c>
      <c r="K20" s="102">
        <v>2196</v>
      </c>
    </row>
    <row r="21" spans="1:11" x14ac:dyDescent="0.25">
      <c r="A21" s="22" t="s">
        <v>126</v>
      </c>
      <c r="B21" s="161" t="s">
        <v>804</v>
      </c>
      <c r="C21" s="3"/>
      <c r="D21" s="102">
        <v>35656.500584497502</v>
      </c>
      <c r="E21" s="102">
        <v>35694.014515326162</v>
      </c>
      <c r="F21" s="102">
        <v>35327</v>
      </c>
      <c r="G21" s="102">
        <v>35327</v>
      </c>
      <c r="H21" s="102">
        <v>9261.4581046765743</v>
      </c>
      <c r="I21" s="102">
        <v>9150.1970841640104</v>
      </c>
      <c r="J21" s="102">
        <v>8650</v>
      </c>
      <c r="K21" s="102">
        <v>8316</v>
      </c>
    </row>
    <row r="22" spans="1:11" x14ac:dyDescent="0.25">
      <c r="A22" s="22" t="s">
        <v>128</v>
      </c>
      <c r="B22" s="160" t="s">
        <v>805</v>
      </c>
      <c r="C22" s="159"/>
      <c r="D22" s="102">
        <v>7670.2725748421808</v>
      </c>
      <c r="E22" s="102">
        <v>7448.3733438376039</v>
      </c>
      <c r="F22" s="102">
        <v>7067</v>
      </c>
      <c r="G22" s="102">
        <v>6710</v>
      </c>
      <c r="H22" s="102">
        <v>5622.1376174274292</v>
      </c>
      <c r="I22" s="102">
        <v>5513.8740012553553</v>
      </c>
      <c r="J22" s="102">
        <v>5196</v>
      </c>
      <c r="K22" s="102">
        <v>4859</v>
      </c>
    </row>
    <row r="23" spans="1:11" x14ac:dyDescent="0.25">
      <c r="A23" s="22" t="s">
        <v>130</v>
      </c>
      <c r="B23" s="160" t="s">
        <v>806</v>
      </c>
      <c r="C23" s="159"/>
      <c r="D23" s="102">
        <v>2145.6352791666668</v>
      </c>
      <c r="E23" s="102">
        <v>2145.6352791666668</v>
      </c>
      <c r="F23" s="102">
        <v>1966</v>
      </c>
      <c r="G23" s="102">
        <v>1966</v>
      </c>
      <c r="H23" s="102">
        <v>2145.6352791666668</v>
      </c>
      <c r="I23" s="102">
        <v>2145.6352791666668</v>
      </c>
      <c r="J23" s="102">
        <v>1966</v>
      </c>
      <c r="K23" s="102">
        <v>1966</v>
      </c>
    </row>
    <row r="24" spans="1:11" x14ac:dyDescent="0.25">
      <c r="A24" s="22" t="s">
        <v>132</v>
      </c>
      <c r="B24" s="161" t="s">
        <v>807</v>
      </c>
      <c r="C24" s="3"/>
      <c r="D24" s="102">
        <v>25840.592730488665</v>
      </c>
      <c r="E24" s="102">
        <v>26100.005892321889</v>
      </c>
      <c r="F24" s="102">
        <v>26294</v>
      </c>
      <c r="G24" s="102">
        <v>26651</v>
      </c>
      <c r="H24" s="102">
        <v>1493.6852080824788</v>
      </c>
      <c r="I24" s="102">
        <v>1490.687803741991</v>
      </c>
      <c r="J24" s="102">
        <v>1487</v>
      </c>
      <c r="K24" s="102">
        <v>1491</v>
      </c>
    </row>
    <row r="25" spans="1:11" x14ac:dyDescent="0.25">
      <c r="A25" s="22" t="s">
        <v>134</v>
      </c>
      <c r="B25" s="161" t="s">
        <v>808</v>
      </c>
      <c r="C25" s="3"/>
      <c r="D25" s="102">
        <v>1058.7938201354016</v>
      </c>
      <c r="E25" s="102">
        <v>1038.611430504435</v>
      </c>
      <c r="F25" s="102">
        <v>975</v>
      </c>
      <c r="G25" s="102">
        <v>872</v>
      </c>
      <c r="H25" s="102">
        <v>640.42455790596671</v>
      </c>
      <c r="I25" s="102">
        <v>667.54119744166667</v>
      </c>
      <c r="J25" s="102">
        <v>610</v>
      </c>
      <c r="K25" s="102">
        <v>512</v>
      </c>
    </row>
    <row r="26" spans="1:11" x14ac:dyDescent="0.25">
      <c r="A26" s="22" t="s">
        <v>136</v>
      </c>
      <c r="B26" s="160" t="s">
        <v>809</v>
      </c>
      <c r="C26" s="159"/>
      <c r="D26" s="102">
        <v>817.97590224064095</v>
      </c>
      <c r="E26" s="102">
        <v>908.81323214155532</v>
      </c>
      <c r="F26" s="102">
        <v>586</v>
      </c>
      <c r="G26" s="102">
        <v>606</v>
      </c>
      <c r="H26" s="102">
        <v>436.58157440758634</v>
      </c>
      <c r="I26" s="102">
        <v>528.62187881485772</v>
      </c>
      <c r="J26" s="102">
        <v>554</v>
      </c>
      <c r="K26" s="102">
        <v>573</v>
      </c>
    </row>
    <row r="27" spans="1:11" x14ac:dyDescent="0.25">
      <c r="A27" s="192" t="s">
        <v>138</v>
      </c>
      <c r="B27" s="195" t="s">
        <v>810</v>
      </c>
      <c r="C27" s="85"/>
      <c r="D27" s="257"/>
      <c r="E27" s="257"/>
      <c r="F27" s="257" t="s">
        <v>803</v>
      </c>
      <c r="G27" s="257" t="s">
        <v>803</v>
      </c>
      <c r="H27" s="225">
        <v>30392.669326332798</v>
      </c>
      <c r="I27" s="225">
        <v>31388.924125064867</v>
      </c>
      <c r="J27" s="225">
        <v>32026</v>
      </c>
      <c r="K27" s="225">
        <v>31494</v>
      </c>
    </row>
    <row r="28" spans="1:11" x14ac:dyDescent="0.25">
      <c r="A28" s="49" t="s">
        <v>811</v>
      </c>
      <c r="B28" s="51"/>
      <c r="C28" s="51"/>
      <c r="D28" s="254"/>
      <c r="E28" s="254"/>
      <c r="F28" s="254"/>
      <c r="G28" s="254"/>
      <c r="H28" s="254"/>
      <c r="I28" s="254"/>
      <c r="J28" s="254"/>
      <c r="K28" s="254"/>
    </row>
    <row r="29" spans="1:11" x14ac:dyDescent="0.25">
      <c r="A29" s="25" t="s">
        <v>140</v>
      </c>
      <c r="B29" s="196" t="s">
        <v>812</v>
      </c>
      <c r="C29" s="197"/>
      <c r="D29" s="256">
        <v>1243.8869227233333</v>
      </c>
      <c r="E29" s="256">
        <v>1160.9438220950001</v>
      </c>
      <c r="F29" s="256">
        <v>1489</v>
      </c>
      <c r="G29" s="256">
        <v>1218</v>
      </c>
      <c r="H29" s="256">
        <v>894.12174821920826</v>
      </c>
      <c r="I29" s="256">
        <v>868.67203610452498</v>
      </c>
      <c r="J29" s="256">
        <v>1181</v>
      </c>
      <c r="K29" s="256">
        <v>912</v>
      </c>
    </row>
    <row r="30" spans="1:11" x14ac:dyDescent="0.25">
      <c r="A30" s="22" t="s">
        <v>142</v>
      </c>
      <c r="B30" s="161" t="s">
        <v>813</v>
      </c>
      <c r="C30" s="163"/>
      <c r="D30" s="102">
        <v>9892.1264067738975</v>
      </c>
      <c r="E30" s="102">
        <v>10093.209295494758</v>
      </c>
      <c r="F30" s="102">
        <v>10206</v>
      </c>
      <c r="G30" s="102">
        <v>11460</v>
      </c>
      <c r="H30" s="102">
        <v>5463.3536125810915</v>
      </c>
      <c r="I30" s="102">
        <v>5598.3860621451495</v>
      </c>
      <c r="J30" s="102">
        <v>5578</v>
      </c>
      <c r="K30" s="102">
        <v>6086</v>
      </c>
    </row>
    <row r="31" spans="1:11" x14ac:dyDescent="0.25">
      <c r="A31" s="22" t="s">
        <v>144</v>
      </c>
      <c r="B31" s="161" t="s">
        <v>814</v>
      </c>
      <c r="C31" s="163"/>
      <c r="D31" s="102">
        <v>1332.5295988559958</v>
      </c>
      <c r="E31" s="102">
        <v>902.59622106182917</v>
      </c>
      <c r="F31" s="102">
        <v>717</v>
      </c>
      <c r="G31" s="102">
        <v>566</v>
      </c>
      <c r="H31" s="102">
        <v>1332.1165780226625</v>
      </c>
      <c r="I31" s="102">
        <v>860.248825228496</v>
      </c>
      <c r="J31" s="102">
        <v>591</v>
      </c>
      <c r="K31" s="102">
        <v>439</v>
      </c>
    </row>
    <row r="32" spans="1:11" ht="47.25" customHeight="1" x14ac:dyDescent="0.25">
      <c r="A32" s="22" t="s">
        <v>815</v>
      </c>
      <c r="B32" s="158" t="s">
        <v>816</v>
      </c>
      <c r="C32" s="162"/>
      <c r="D32" s="253"/>
      <c r="E32" s="253"/>
      <c r="F32" s="253"/>
      <c r="G32" s="253"/>
      <c r="H32" s="102">
        <v>0</v>
      </c>
      <c r="I32" s="102">
        <v>0</v>
      </c>
      <c r="J32" s="102">
        <v>0</v>
      </c>
      <c r="K32" s="102">
        <v>0</v>
      </c>
    </row>
    <row r="33" spans="1:11" x14ac:dyDescent="0.25">
      <c r="A33" s="22" t="s">
        <v>817</v>
      </c>
      <c r="B33" s="161" t="s">
        <v>818</v>
      </c>
      <c r="C33" s="163"/>
      <c r="D33" s="253"/>
      <c r="E33" s="253"/>
      <c r="F33" s="253"/>
      <c r="G33" s="253"/>
      <c r="H33" s="102">
        <v>0</v>
      </c>
      <c r="I33" s="102">
        <v>0</v>
      </c>
      <c r="J33" s="102">
        <v>0</v>
      </c>
      <c r="K33" s="102">
        <v>0</v>
      </c>
    </row>
    <row r="34" spans="1:11" x14ac:dyDescent="0.25">
      <c r="A34" s="29" t="s">
        <v>146</v>
      </c>
      <c r="B34" s="164" t="s">
        <v>819</v>
      </c>
      <c r="C34" s="163"/>
      <c r="D34" s="102">
        <v>12468.542928353223</v>
      </c>
      <c r="E34" s="102">
        <v>12156.749338651587</v>
      </c>
      <c r="F34" s="102">
        <v>12412</v>
      </c>
      <c r="G34" s="102">
        <v>13243</v>
      </c>
      <c r="H34" s="102">
        <v>7689.591938822964</v>
      </c>
      <c r="I34" s="102">
        <v>7327.3069234781697</v>
      </c>
      <c r="J34" s="102">
        <v>7350</v>
      </c>
      <c r="K34" s="102">
        <v>7437</v>
      </c>
    </row>
    <row r="35" spans="1:11" x14ac:dyDescent="0.25">
      <c r="A35" s="22" t="s">
        <v>147</v>
      </c>
      <c r="B35" s="160" t="s">
        <v>820</v>
      </c>
      <c r="C35" s="162"/>
      <c r="D35" s="102">
        <v>0</v>
      </c>
      <c r="E35" s="102">
        <v>0</v>
      </c>
      <c r="F35" s="102">
        <v>0</v>
      </c>
      <c r="G35" s="102">
        <v>0</v>
      </c>
      <c r="H35" s="102">
        <v>0</v>
      </c>
      <c r="I35" s="102">
        <v>0</v>
      </c>
      <c r="J35" s="102">
        <v>0</v>
      </c>
      <c r="K35" s="102">
        <v>0</v>
      </c>
    </row>
    <row r="36" spans="1:11" x14ac:dyDescent="0.25">
      <c r="A36" s="22" t="s">
        <v>149</v>
      </c>
      <c r="B36" s="160" t="s">
        <v>821</v>
      </c>
      <c r="C36" s="162"/>
      <c r="D36" s="102">
        <v>0</v>
      </c>
      <c r="E36" s="102">
        <v>0</v>
      </c>
      <c r="F36" s="102">
        <v>0</v>
      </c>
      <c r="G36" s="102">
        <v>0</v>
      </c>
      <c r="H36" s="102">
        <v>0</v>
      </c>
      <c r="I36" s="102">
        <v>0</v>
      </c>
      <c r="J36" s="102">
        <v>0</v>
      </c>
      <c r="K36" s="102">
        <v>0</v>
      </c>
    </row>
    <row r="37" spans="1:11" x14ac:dyDescent="0.25">
      <c r="A37" s="77" t="s">
        <v>151</v>
      </c>
      <c r="B37" s="198" t="s">
        <v>822</v>
      </c>
      <c r="C37" s="199"/>
      <c r="D37" s="225">
        <v>12468.542928353223</v>
      </c>
      <c r="E37" s="225">
        <v>12156.749338651587</v>
      </c>
      <c r="F37" s="225">
        <v>12412</v>
      </c>
      <c r="G37" s="225">
        <v>13243</v>
      </c>
      <c r="H37" s="225">
        <v>7689.591938822964</v>
      </c>
      <c r="I37" s="225">
        <v>7327.3069234781697</v>
      </c>
      <c r="J37" s="225">
        <v>7350</v>
      </c>
      <c r="K37" s="225">
        <v>7437</v>
      </c>
    </row>
    <row r="38" spans="1:11" ht="15.75" customHeight="1" x14ac:dyDescent="0.25">
      <c r="A38" s="49" t="s">
        <v>823</v>
      </c>
      <c r="B38" s="51"/>
      <c r="C38" s="51"/>
      <c r="D38" s="258"/>
      <c r="E38" s="258"/>
      <c r="F38" s="258"/>
      <c r="G38" s="258"/>
      <c r="H38" s="259"/>
      <c r="I38" s="259"/>
      <c r="J38" s="259"/>
      <c r="K38" s="259"/>
    </row>
    <row r="39" spans="1:11" x14ac:dyDescent="0.25">
      <c r="A39" s="25" t="s">
        <v>824</v>
      </c>
      <c r="B39" s="200" t="s">
        <v>825</v>
      </c>
      <c r="C39" s="201"/>
      <c r="D39" s="260"/>
      <c r="E39" s="260"/>
      <c r="F39" s="260" t="s">
        <v>803</v>
      </c>
      <c r="G39" s="260" t="s">
        <v>803</v>
      </c>
      <c r="H39" s="256">
        <v>67417.697751382439</v>
      </c>
      <c r="I39" s="256">
        <v>68140.871925520478</v>
      </c>
      <c r="J39" s="256">
        <v>71094</v>
      </c>
      <c r="K39" s="256">
        <v>72838</v>
      </c>
    </row>
    <row r="40" spans="1:11" x14ac:dyDescent="0.25">
      <c r="A40" s="22" t="s">
        <v>157</v>
      </c>
      <c r="B40" s="5" t="s">
        <v>826</v>
      </c>
      <c r="C40" s="3"/>
      <c r="D40" s="253"/>
      <c r="E40" s="253"/>
      <c r="F40" s="253" t="s">
        <v>803</v>
      </c>
      <c r="G40" s="253" t="s">
        <v>803</v>
      </c>
      <c r="H40" s="102">
        <v>22703.077387509835</v>
      </c>
      <c r="I40" s="102">
        <v>24061.61720158669</v>
      </c>
      <c r="J40" s="102">
        <v>24676</v>
      </c>
      <c r="K40" s="102">
        <v>24056</v>
      </c>
    </row>
    <row r="41" spans="1:11" x14ac:dyDescent="0.25">
      <c r="A41" s="22" t="s">
        <v>159</v>
      </c>
      <c r="B41" s="158" t="s">
        <v>827</v>
      </c>
      <c r="C41" s="159"/>
      <c r="D41" s="28"/>
      <c r="E41" s="28"/>
      <c r="F41" s="28" t="s">
        <v>803</v>
      </c>
      <c r="G41" s="28" t="s">
        <v>803</v>
      </c>
      <c r="H41" s="236">
        <v>3.1717546114488449</v>
      </c>
      <c r="I41" s="236">
        <v>2.9738516741359806</v>
      </c>
      <c r="J41" s="236">
        <v>3.0468065976185752</v>
      </c>
      <c r="K41" s="236">
        <v>3.2227665083670405</v>
      </c>
    </row>
  </sheetData>
  <sheetProtection algorithmName="SHA-512" hashValue="o4ZN79Dn4Ch+i1k2Gj5oPBtwDxg2ZDpgm0Lpao43S+PvFb0iWwZxJja69geYA50lR4ugg+ncrDOqNoRdq8jsUw==" saltValue="mYgICCL2mPDeMn3ODqxq+Q==" spinCount="100000" sheet="1" objects="1" scenarios="1" formatColumns="0" formatRows="0"/>
  <mergeCells count="4">
    <mergeCell ref="B9:C9"/>
    <mergeCell ref="E5:F5"/>
    <mergeCell ref="I5:J5"/>
    <mergeCell ref="B8:C8"/>
  </mergeCells>
  <pageMargins left="0.7" right="0.7" top="0.75" bottom="0.75" header="0.3" footer="0.3"/>
  <pageSetup paperSize="9" scale="30" fitToWidth="0" fitToHeight="0" orientation="portrait" r:id="rId1"/>
  <headerFooter>
    <oddFooter>&amp;C&amp;1#&amp;"Calibri"&amp;8&amp;K000000Informationsklass: K2</oddFooter>
  </headerFooter>
  <ignoredErrors>
    <ignoredError sqref="A11:A4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49AC-F107-4883-BB49-91AA24533250}">
  <sheetPr codeName="Sheet50">
    <tabColor rgb="FF92D050"/>
  </sheetPr>
  <dimension ref="A1:C12"/>
  <sheetViews>
    <sheetView showGridLines="0" zoomScale="80" zoomScaleNormal="80" workbookViewId="0"/>
  </sheetViews>
  <sheetFormatPr defaultColWidth="9.140625" defaultRowHeight="15.75" x14ac:dyDescent="0.25"/>
  <cols>
    <col min="1" max="1" width="14.140625" style="1" customWidth="1"/>
    <col min="2" max="3" width="65.140625" style="1" customWidth="1"/>
    <col min="4" max="16384" width="9.140625" style="1"/>
  </cols>
  <sheetData>
    <row r="1" spans="1:3" ht="18.75" x14ac:dyDescent="0.3">
      <c r="A1" s="12" t="str">
        <f>'EU OV1'!A1</f>
        <v>Länsförsäkringar Bank group, Pillar 3 disclosure 2023 Q2</v>
      </c>
    </row>
    <row r="2" spans="1:3" x14ac:dyDescent="0.25">
      <c r="A2" s="16" t="s">
        <v>72</v>
      </c>
    </row>
    <row r="3" spans="1:3" x14ac:dyDescent="0.25">
      <c r="A3" s="16" t="s">
        <v>93</v>
      </c>
    </row>
    <row r="4" spans="1:3" x14ac:dyDescent="0.25">
      <c r="A4" s="13"/>
    </row>
    <row r="5" spans="1:3" x14ac:dyDescent="0.25">
      <c r="A5" s="331" t="s">
        <v>876</v>
      </c>
      <c r="B5" s="333" t="s">
        <v>1132</v>
      </c>
      <c r="C5" s="332" t="s">
        <v>1154</v>
      </c>
    </row>
    <row r="6" spans="1:3" ht="66" customHeight="1" x14ac:dyDescent="0.25">
      <c r="A6" s="17" t="s">
        <v>877</v>
      </c>
      <c r="B6" s="15" t="s">
        <v>878</v>
      </c>
      <c r="C6" s="310" t="s">
        <v>1101</v>
      </c>
    </row>
    <row r="7" spans="1:3" ht="53.25" customHeight="1" x14ac:dyDescent="0.25">
      <c r="A7" s="17" t="s">
        <v>879</v>
      </c>
      <c r="B7" s="15" t="s">
        <v>880</v>
      </c>
      <c r="C7" s="310" t="s">
        <v>1098</v>
      </c>
    </row>
    <row r="8" spans="1:3" ht="19.5" customHeight="1" x14ac:dyDescent="0.25">
      <c r="A8" s="18" t="s">
        <v>881</v>
      </c>
      <c r="B8" s="15" t="s">
        <v>882</v>
      </c>
      <c r="C8" s="310" t="s">
        <v>1099</v>
      </c>
    </row>
    <row r="9" spans="1:3" ht="49.5" customHeight="1" x14ac:dyDescent="0.25">
      <c r="A9" s="17" t="s">
        <v>883</v>
      </c>
      <c r="B9" s="15" t="s">
        <v>884</v>
      </c>
      <c r="C9" s="310" t="s">
        <v>1100</v>
      </c>
    </row>
    <row r="10" spans="1:3" ht="18" customHeight="1" x14ac:dyDescent="0.25">
      <c r="A10" s="18" t="s">
        <v>885</v>
      </c>
      <c r="B10" s="15" t="s">
        <v>886</v>
      </c>
      <c r="C10" s="310" t="s">
        <v>1102</v>
      </c>
    </row>
    <row r="11" spans="1:3" ht="19.5" customHeight="1" x14ac:dyDescent="0.25">
      <c r="A11" s="17" t="s">
        <v>887</v>
      </c>
      <c r="B11" s="15" t="s">
        <v>888</v>
      </c>
      <c r="C11" s="310" t="s">
        <v>1103</v>
      </c>
    </row>
    <row r="12" spans="1:3" ht="47.25" x14ac:dyDescent="0.25">
      <c r="A12" s="17" t="s">
        <v>889</v>
      </c>
      <c r="B12" s="15" t="s">
        <v>890</v>
      </c>
      <c r="C12" s="310" t="s">
        <v>1104</v>
      </c>
    </row>
  </sheetData>
  <sheetProtection algorithmName="SHA-512" hashValue="9Gg7cPs1RmZrhyPa2VpXAmvOwpRgITCLSIlmCvPOHspdasslqNQxvlJSw81f+SZBSfmMO9Y6iJ5d8p2JeFDX3Q==" saltValue="PCEVUoZOk7dFaj3OEElV1Q==" spinCount="100000" sheet="1" objects="1" scenarios="1" formatColumns="0" formatRows="0"/>
  <pageMargins left="0.7" right="0.7" top="0.75" bottom="0.75" header="0.3" footer="0.3"/>
  <pageSetup paperSize="9" scale="78" fitToWidth="0" fitToHeight="0" orientation="portrait" r:id="rId1"/>
  <headerFooter>
    <oddFooter>&amp;C&amp;1#&amp;"Calibri"&amp;8&amp;K000000Informationsklass: K2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92FD-3D63-4B8E-9554-2E17CC772C8B}">
  <sheetPr codeName="Sheet49">
    <tabColor rgb="FF92D050"/>
  </sheetPr>
  <dimension ref="A1:AD48"/>
  <sheetViews>
    <sheetView showGridLines="0" showZeros="0" topLeftCell="E1" zoomScale="80" zoomScaleNormal="80" workbookViewId="0"/>
  </sheetViews>
  <sheetFormatPr defaultColWidth="9.140625" defaultRowHeight="15.75" x14ac:dyDescent="0.25"/>
  <cols>
    <col min="1" max="1" width="9.85546875" style="1" customWidth="1"/>
    <col min="2" max="2" width="4.42578125" style="1" customWidth="1"/>
    <col min="3" max="3" width="3.140625" style="1" customWidth="1"/>
    <col min="4" max="4" width="59.5703125" style="1" customWidth="1"/>
    <col min="5" max="5" width="2.140625" style="1" customWidth="1"/>
    <col min="6" max="30" width="21.85546875" style="1" customWidth="1"/>
    <col min="31" max="16384" width="9.140625" style="1"/>
  </cols>
  <sheetData>
    <row r="1" spans="1:30" ht="18.75" x14ac:dyDescent="0.3">
      <c r="A1" s="12" t="str">
        <f>'EU OV1'!A1</f>
        <v>Länsförsäkringar Bank group, Pillar 3 disclosure 2023 Q2</v>
      </c>
    </row>
    <row r="2" spans="1:30" x14ac:dyDescent="0.25">
      <c r="A2" s="16" t="s">
        <v>71</v>
      </c>
    </row>
    <row r="3" spans="1:30" x14ac:dyDescent="0.25">
      <c r="A3" s="16" t="s">
        <v>94</v>
      </c>
    </row>
    <row r="4" spans="1:30" x14ac:dyDescent="0.25">
      <c r="A4" s="16"/>
    </row>
    <row r="5" spans="1:30" s="141" customFormat="1" x14ac:dyDescent="0.25">
      <c r="A5" s="189" t="s">
        <v>1092</v>
      </c>
      <c r="B5" s="190"/>
      <c r="C5" s="190"/>
      <c r="D5" s="190"/>
      <c r="E5" s="191"/>
      <c r="F5" s="534">
        <v>45107</v>
      </c>
      <c r="G5" s="535"/>
      <c r="H5" s="535"/>
      <c r="I5" s="535"/>
      <c r="J5" s="536"/>
      <c r="K5" s="534">
        <v>45016</v>
      </c>
      <c r="L5" s="535"/>
      <c r="M5" s="535"/>
      <c r="N5" s="535"/>
      <c r="O5" s="536"/>
      <c r="P5" s="534">
        <v>44926</v>
      </c>
      <c r="Q5" s="535"/>
      <c r="R5" s="535"/>
      <c r="S5" s="535"/>
      <c r="T5" s="536"/>
      <c r="U5" s="534">
        <v>44834</v>
      </c>
      <c r="V5" s="535"/>
      <c r="W5" s="535"/>
      <c r="X5" s="535"/>
      <c r="Y5" s="536"/>
      <c r="Z5" s="534">
        <v>44742</v>
      </c>
      <c r="AA5" s="535"/>
      <c r="AB5" s="535"/>
      <c r="AC5" s="535"/>
      <c r="AD5" s="536"/>
    </row>
    <row r="6" spans="1:30" x14ac:dyDescent="0.25">
      <c r="A6" s="165" t="s">
        <v>1026</v>
      </c>
      <c r="B6" s="19"/>
      <c r="C6" s="2"/>
      <c r="D6" s="2"/>
      <c r="E6" s="20"/>
      <c r="F6" s="21" t="s">
        <v>311</v>
      </c>
      <c r="G6" s="22" t="s">
        <v>312</v>
      </c>
      <c r="H6" s="22" t="s">
        <v>313</v>
      </c>
      <c r="I6" s="22" t="s">
        <v>347</v>
      </c>
      <c r="J6" s="22" t="s">
        <v>348</v>
      </c>
      <c r="K6" s="21" t="s">
        <v>311</v>
      </c>
      <c r="L6" s="22" t="s">
        <v>312</v>
      </c>
      <c r="M6" s="22" t="s">
        <v>313</v>
      </c>
      <c r="N6" s="22" t="s">
        <v>347</v>
      </c>
      <c r="O6" s="22" t="s">
        <v>348</v>
      </c>
      <c r="P6" s="21" t="s">
        <v>311</v>
      </c>
      <c r="Q6" s="272" t="s">
        <v>312</v>
      </c>
      <c r="R6" s="272" t="s">
        <v>313</v>
      </c>
      <c r="S6" s="272" t="s">
        <v>347</v>
      </c>
      <c r="T6" s="272" t="s">
        <v>348</v>
      </c>
      <c r="U6" s="21" t="s">
        <v>311</v>
      </c>
      <c r="V6" s="272" t="s">
        <v>312</v>
      </c>
      <c r="W6" s="272" t="s">
        <v>313</v>
      </c>
      <c r="X6" s="272" t="s">
        <v>347</v>
      </c>
      <c r="Y6" s="272" t="s">
        <v>348</v>
      </c>
      <c r="Z6" s="21" t="s">
        <v>311</v>
      </c>
      <c r="AA6" s="22" t="s">
        <v>312</v>
      </c>
      <c r="AB6" s="22" t="s">
        <v>313</v>
      </c>
      <c r="AC6" s="22" t="s">
        <v>347</v>
      </c>
      <c r="AD6" s="22" t="s">
        <v>348</v>
      </c>
    </row>
    <row r="7" spans="1:30" ht="15.75" customHeight="1" x14ac:dyDescent="0.25">
      <c r="A7" s="526"/>
      <c r="B7" s="527"/>
      <c r="C7" s="527"/>
      <c r="D7" s="527"/>
      <c r="E7" s="528"/>
      <c r="F7" s="537" t="s">
        <v>828</v>
      </c>
      <c r="G7" s="537"/>
      <c r="H7" s="537"/>
      <c r="I7" s="537"/>
      <c r="J7" s="23" t="s">
        <v>829</v>
      </c>
      <c r="K7" s="537" t="s">
        <v>828</v>
      </c>
      <c r="L7" s="537"/>
      <c r="M7" s="537"/>
      <c r="N7" s="537"/>
      <c r="O7" s="23" t="s">
        <v>829</v>
      </c>
      <c r="P7" s="537" t="s">
        <v>828</v>
      </c>
      <c r="Q7" s="537"/>
      <c r="R7" s="537"/>
      <c r="S7" s="537"/>
      <c r="T7" s="497" t="s">
        <v>829</v>
      </c>
      <c r="U7" s="537" t="s">
        <v>828</v>
      </c>
      <c r="V7" s="537"/>
      <c r="W7" s="537"/>
      <c r="X7" s="537"/>
      <c r="Y7" s="497" t="s">
        <v>829</v>
      </c>
      <c r="Z7" s="537" t="s">
        <v>828</v>
      </c>
      <c r="AA7" s="537"/>
      <c r="AB7" s="537"/>
      <c r="AC7" s="537"/>
      <c r="AD7" s="23" t="s">
        <v>829</v>
      </c>
    </row>
    <row r="8" spans="1:30" x14ac:dyDescent="0.25">
      <c r="A8" s="212"/>
      <c r="B8" s="213"/>
      <c r="C8" s="213"/>
      <c r="D8" s="213"/>
      <c r="E8" s="214"/>
      <c r="F8" s="107" t="s">
        <v>830</v>
      </c>
      <c r="G8" s="77" t="s">
        <v>831</v>
      </c>
      <c r="H8" s="77" t="s">
        <v>832</v>
      </c>
      <c r="I8" s="96" t="s">
        <v>833</v>
      </c>
      <c r="J8" s="205"/>
      <c r="K8" s="107" t="s">
        <v>830</v>
      </c>
      <c r="L8" s="77" t="s">
        <v>831</v>
      </c>
      <c r="M8" s="77" t="s">
        <v>832</v>
      </c>
      <c r="N8" s="96" t="s">
        <v>833</v>
      </c>
      <c r="O8" s="205"/>
      <c r="P8" s="107" t="s">
        <v>830</v>
      </c>
      <c r="Q8" s="325" t="s">
        <v>831</v>
      </c>
      <c r="R8" s="325" t="s">
        <v>832</v>
      </c>
      <c r="S8" s="96" t="s">
        <v>833</v>
      </c>
      <c r="T8" s="205"/>
      <c r="U8" s="107" t="s">
        <v>830</v>
      </c>
      <c r="V8" s="325" t="s">
        <v>831</v>
      </c>
      <c r="W8" s="325" t="s">
        <v>832</v>
      </c>
      <c r="X8" s="96" t="s">
        <v>833</v>
      </c>
      <c r="Y8" s="205"/>
      <c r="Z8" s="107" t="s">
        <v>830</v>
      </c>
      <c r="AA8" s="77" t="s">
        <v>831</v>
      </c>
      <c r="AB8" s="77" t="s">
        <v>832</v>
      </c>
      <c r="AC8" s="96" t="s">
        <v>833</v>
      </c>
      <c r="AD8" s="205"/>
    </row>
    <row r="9" spans="1:30" x14ac:dyDescent="0.25">
      <c r="A9" s="529" t="s">
        <v>834</v>
      </c>
      <c r="B9" s="530"/>
      <c r="C9" s="530"/>
      <c r="D9" s="530"/>
      <c r="E9" s="530"/>
      <c r="F9" s="138"/>
      <c r="G9" s="216"/>
      <c r="H9" s="138"/>
      <c r="I9" s="138"/>
      <c r="J9" s="138"/>
      <c r="K9" s="138"/>
      <c r="L9" s="216"/>
      <c r="M9" s="138"/>
      <c r="N9" s="138"/>
      <c r="O9" s="138"/>
      <c r="P9" s="138"/>
      <c r="Q9" s="216"/>
      <c r="R9" s="138"/>
      <c r="S9" s="138"/>
      <c r="T9" s="138"/>
      <c r="U9" s="138"/>
      <c r="V9" s="216"/>
      <c r="W9" s="138"/>
      <c r="X9" s="138"/>
      <c r="Y9" s="138"/>
      <c r="Z9" s="138"/>
      <c r="AA9" s="216"/>
      <c r="AB9" s="138"/>
      <c r="AC9" s="138"/>
      <c r="AD9" s="139"/>
    </row>
    <row r="10" spans="1:30" x14ac:dyDescent="0.25">
      <c r="A10" s="25" t="s">
        <v>100</v>
      </c>
      <c r="B10" s="196" t="s">
        <v>835</v>
      </c>
      <c r="C10" s="215"/>
      <c r="D10" s="215"/>
      <c r="E10" s="197"/>
      <c r="F10" s="435">
        <v>23128</v>
      </c>
      <c r="G10" s="256"/>
      <c r="H10" s="256"/>
      <c r="I10" s="256">
        <v>3090</v>
      </c>
      <c r="J10" s="256">
        <v>26218</v>
      </c>
      <c r="K10" s="435">
        <v>22510</v>
      </c>
      <c r="L10" s="256">
        <v>0</v>
      </c>
      <c r="M10" s="256">
        <v>0</v>
      </c>
      <c r="N10" s="256">
        <v>3090</v>
      </c>
      <c r="O10" s="256">
        <v>25600</v>
      </c>
      <c r="P10" s="435">
        <v>20922</v>
      </c>
      <c r="Q10" s="256">
        <v>0</v>
      </c>
      <c r="R10" s="256">
        <v>0</v>
      </c>
      <c r="S10" s="256">
        <v>1495</v>
      </c>
      <c r="T10" s="256">
        <v>22417</v>
      </c>
      <c r="U10" s="435">
        <v>21319</v>
      </c>
      <c r="V10" s="256">
        <v>0</v>
      </c>
      <c r="W10" s="256">
        <v>0</v>
      </c>
      <c r="X10" s="256">
        <v>2590</v>
      </c>
      <c r="Y10" s="256">
        <v>23908</v>
      </c>
      <c r="Z10" s="435">
        <v>21193</v>
      </c>
      <c r="AA10" s="256">
        <v>0</v>
      </c>
      <c r="AB10" s="256">
        <v>0</v>
      </c>
      <c r="AC10" s="256">
        <v>2388</v>
      </c>
      <c r="AD10" s="256">
        <v>23582</v>
      </c>
    </row>
    <row r="11" spans="1:30" x14ac:dyDescent="0.25">
      <c r="A11" s="22" t="s">
        <v>105</v>
      </c>
      <c r="B11" s="177"/>
      <c r="C11" s="169" t="s">
        <v>836</v>
      </c>
      <c r="D11" s="169"/>
      <c r="E11" s="170"/>
      <c r="F11" s="420">
        <v>23128</v>
      </c>
      <c r="G11" s="102"/>
      <c r="H11" s="102"/>
      <c r="I11" s="102">
        <v>3090</v>
      </c>
      <c r="J11" s="102">
        <v>26218</v>
      </c>
      <c r="K11" s="420">
        <v>22510</v>
      </c>
      <c r="L11" s="102">
        <v>0</v>
      </c>
      <c r="M11" s="102">
        <v>0</v>
      </c>
      <c r="N11" s="102">
        <v>3090</v>
      </c>
      <c r="O11" s="102">
        <v>25600</v>
      </c>
      <c r="P11" s="420">
        <v>20922</v>
      </c>
      <c r="Q11" s="102">
        <v>0</v>
      </c>
      <c r="R11" s="102">
        <v>0</v>
      </c>
      <c r="S11" s="102">
        <v>1495</v>
      </c>
      <c r="T11" s="102">
        <v>22417</v>
      </c>
      <c r="U11" s="420">
        <v>21319</v>
      </c>
      <c r="V11" s="102">
        <v>0</v>
      </c>
      <c r="W11" s="102">
        <v>0</v>
      </c>
      <c r="X11" s="102">
        <v>2590</v>
      </c>
      <c r="Y11" s="102">
        <v>23908</v>
      </c>
      <c r="Z11" s="420">
        <v>21193</v>
      </c>
      <c r="AA11" s="102">
        <v>0</v>
      </c>
      <c r="AB11" s="102">
        <v>0</v>
      </c>
      <c r="AC11" s="102">
        <v>2590</v>
      </c>
      <c r="AD11" s="102">
        <v>23783</v>
      </c>
    </row>
    <row r="12" spans="1:30" x14ac:dyDescent="0.25">
      <c r="A12" s="22" t="s">
        <v>107</v>
      </c>
      <c r="B12" s="177"/>
      <c r="C12" s="175" t="s">
        <v>837</v>
      </c>
      <c r="D12" s="175"/>
      <c r="E12" s="176"/>
      <c r="F12" s="436"/>
      <c r="G12" s="102"/>
      <c r="H12" s="102"/>
      <c r="I12" s="102"/>
      <c r="J12" s="102"/>
      <c r="K12" s="247"/>
      <c r="L12" s="102">
        <v>0</v>
      </c>
      <c r="M12" s="102">
        <v>0</v>
      </c>
      <c r="N12" s="102">
        <v>0</v>
      </c>
      <c r="O12" s="102">
        <v>0</v>
      </c>
      <c r="P12" s="436">
        <v>0</v>
      </c>
      <c r="Q12" s="102">
        <v>0</v>
      </c>
      <c r="R12" s="102">
        <v>0</v>
      </c>
      <c r="S12" s="102">
        <v>0</v>
      </c>
      <c r="T12" s="102">
        <v>0</v>
      </c>
      <c r="U12" s="247"/>
      <c r="V12" s="102">
        <v>0</v>
      </c>
      <c r="W12" s="102">
        <v>0</v>
      </c>
      <c r="X12" s="102">
        <v>0</v>
      </c>
      <c r="Y12" s="102">
        <v>0</v>
      </c>
      <c r="Z12" s="247"/>
      <c r="AA12" s="102">
        <v>0</v>
      </c>
      <c r="AB12" s="102">
        <v>0</v>
      </c>
      <c r="AC12" s="102">
        <v>-202</v>
      </c>
      <c r="AD12" s="102">
        <v>-202</v>
      </c>
    </row>
    <row r="13" spans="1:30" x14ac:dyDescent="0.25">
      <c r="A13" s="22" t="s">
        <v>111</v>
      </c>
      <c r="B13" s="177" t="s">
        <v>838</v>
      </c>
      <c r="C13" s="175"/>
      <c r="D13" s="175"/>
      <c r="E13" s="176"/>
      <c r="F13" s="436"/>
      <c r="G13" s="102">
        <v>122096</v>
      </c>
      <c r="H13" s="102">
        <v>7952</v>
      </c>
      <c r="I13" s="102">
        <v>2288</v>
      </c>
      <c r="J13" s="102">
        <v>124888</v>
      </c>
      <c r="K13" s="247"/>
      <c r="L13" s="102">
        <v>116820</v>
      </c>
      <c r="M13" s="102">
        <v>11716</v>
      </c>
      <c r="N13" s="102">
        <v>2209</v>
      </c>
      <c r="O13" s="102">
        <v>123363</v>
      </c>
      <c r="P13" s="436">
        <v>0</v>
      </c>
      <c r="Q13" s="102">
        <v>120331</v>
      </c>
      <c r="R13" s="102">
        <v>8655</v>
      </c>
      <c r="S13" s="102">
        <v>2264</v>
      </c>
      <c r="T13" s="102">
        <v>123820</v>
      </c>
      <c r="U13" s="247"/>
      <c r="V13" s="102">
        <v>131731</v>
      </c>
      <c r="W13" s="102">
        <v>2091</v>
      </c>
      <c r="X13" s="102">
        <v>802</v>
      </c>
      <c r="Y13" s="102">
        <v>126862</v>
      </c>
      <c r="Z13" s="247"/>
      <c r="AA13" s="102">
        <v>134872</v>
      </c>
      <c r="AB13" s="102">
        <v>76</v>
      </c>
      <c r="AC13" s="102">
        <v>589</v>
      </c>
      <c r="AD13" s="102">
        <v>127734</v>
      </c>
    </row>
    <row r="14" spans="1:30" x14ac:dyDescent="0.25">
      <c r="A14" s="22" t="s">
        <v>113</v>
      </c>
      <c r="B14" s="161"/>
      <c r="C14" s="169" t="s">
        <v>839</v>
      </c>
      <c r="D14" s="169"/>
      <c r="E14" s="170"/>
      <c r="F14" s="436"/>
      <c r="G14" s="102">
        <v>104471</v>
      </c>
      <c r="H14" s="102">
        <v>6661</v>
      </c>
      <c r="I14" s="102">
        <v>2001</v>
      </c>
      <c r="J14" s="102">
        <v>107576</v>
      </c>
      <c r="K14" s="247"/>
      <c r="L14" s="102">
        <v>99810</v>
      </c>
      <c r="M14" s="102">
        <v>9619</v>
      </c>
      <c r="N14" s="102">
        <v>1920</v>
      </c>
      <c r="O14" s="102">
        <v>105878</v>
      </c>
      <c r="P14" s="436">
        <v>0</v>
      </c>
      <c r="Q14" s="102">
        <v>102284</v>
      </c>
      <c r="R14" s="102">
        <v>7089</v>
      </c>
      <c r="S14" s="102">
        <v>1745</v>
      </c>
      <c r="T14" s="102">
        <v>105649</v>
      </c>
      <c r="U14" s="247"/>
      <c r="V14" s="102">
        <v>110731</v>
      </c>
      <c r="W14" s="102">
        <v>1692</v>
      </c>
      <c r="X14" s="102">
        <v>682</v>
      </c>
      <c r="Y14" s="102">
        <v>107484</v>
      </c>
      <c r="Z14" s="247"/>
      <c r="AA14" s="102">
        <v>113767</v>
      </c>
      <c r="AB14" s="102">
        <v>70</v>
      </c>
      <c r="AC14" s="102">
        <v>508</v>
      </c>
      <c r="AD14" s="102">
        <v>108654</v>
      </c>
    </row>
    <row r="15" spans="1:30" x14ac:dyDescent="0.25">
      <c r="A15" s="22" t="s">
        <v>117</v>
      </c>
      <c r="B15" s="161"/>
      <c r="C15" s="172" t="s">
        <v>840</v>
      </c>
      <c r="D15" s="172"/>
      <c r="E15" s="173"/>
      <c r="F15" s="436"/>
      <c r="G15" s="102">
        <v>17626</v>
      </c>
      <c r="H15" s="102">
        <v>1291</v>
      </c>
      <c r="I15" s="102">
        <v>287</v>
      </c>
      <c r="J15" s="102">
        <v>17312</v>
      </c>
      <c r="K15" s="247"/>
      <c r="L15" s="102">
        <v>17010</v>
      </c>
      <c r="M15" s="102">
        <v>2097</v>
      </c>
      <c r="N15" s="102">
        <v>289</v>
      </c>
      <c r="O15" s="102">
        <v>17486</v>
      </c>
      <c r="P15" s="436">
        <v>0</v>
      </c>
      <c r="Q15" s="102">
        <v>18048</v>
      </c>
      <c r="R15" s="102">
        <v>1566</v>
      </c>
      <c r="S15" s="102">
        <v>519</v>
      </c>
      <c r="T15" s="102">
        <v>18172</v>
      </c>
      <c r="U15" s="247"/>
      <c r="V15" s="102">
        <v>21000</v>
      </c>
      <c r="W15" s="102">
        <v>399</v>
      </c>
      <c r="X15" s="102">
        <v>119</v>
      </c>
      <c r="Y15" s="102">
        <v>19378</v>
      </c>
      <c r="Z15" s="247"/>
      <c r="AA15" s="102">
        <v>21105</v>
      </c>
      <c r="AB15" s="102">
        <v>6</v>
      </c>
      <c r="AC15" s="102">
        <v>80</v>
      </c>
      <c r="AD15" s="102">
        <v>19080</v>
      </c>
    </row>
    <row r="16" spans="1:30" x14ac:dyDescent="0.25">
      <c r="A16" s="22" t="s">
        <v>120</v>
      </c>
      <c r="B16" s="161" t="s">
        <v>841</v>
      </c>
      <c r="C16" s="172"/>
      <c r="D16" s="172"/>
      <c r="E16" s="173"/>
      <c r="F16" s="436"/>
      <c r="G16" s="102">
        <v>59101</v>
      </c>
      <c r="H16" s="102">
        <v>8496</v>
      </c>
      <c r="I16" s="102">
        <v>234655</v>
      </c>
      <c r="J16" s="102">
        <v>246592</v>
      </c>
      <c r="K16" s="247"/>
      <c r="L16" s="102">
        <v>61707</v>
      </c>
      <c r="M16" s="102">
        <v>15434</v>
      </c>
      <c r="N16" s="102">
        <v>212821</v>
      </c>
      <c r="O16" s="102">
        <v>228056</v>
      </c>
      <c r="P16" s="436">
        <v>0</v>
      </c>
      <c r="Q16" s="102">
        <v>34635</v>
      </c>
      <c r="R16" s="102">
        <v>40624</v>
      </c>
      <c r="S16" s="102">
        <v>202133</v>
      </c>
      <c r="T16" s="102">
        <v>230540</v>
      </c>
      <c r="U16" s="247"/>
      <c r="V16" s="102">
        <v>25141</v>
      </c>
      <c r="W16" s="102">
        <v>44217</v>
      </c>
      <c r="X16" s="102">
        <v>199158</v>
      </c>
      <c r="Y16" s="102">
        <v>228653</v>
      </c>
      <c r="Z16" s="247"/>
      <c r="AA16" s="102">
        <v>47976</v>
      </c>
      <c r="AB16" s="102">
        <v>10883</v>
      </c>
      <c r="AC16" s="102">
        <v>226807</v>
      </c>
      <c r="AD16" s="102">
        <v>239302</v>
      </c>
    </row>
    <row r="17" spans="1:30" x14ac:dyDescent="0.25">
      <c r="A17" s="22" t="s">
        <v>122</v>
      </c>
      <c r="B17" s="160"/>
      <c r="C17" s="169" t="s">
        <v>842</v>
      </c>
      <c r="D17" s="166"/>
      <c r="E17" s="162"/>
      <c r="F17" s="436"/>
      <c r="G17" s="102"/>
      <c r="H17" s="102"/>
      <c r="I17" s="102"/>
      <c r="J17" s="102"/>
      <c r="K17" s="247"/>
      <c r="L17" s="102">
        <v>0</v>
      </c>
      <c r="M17" s="102">
        <v>0</v>
      </c>
      <c r="N17" s="102">
        <v>0</v>
      </c>
      <c r="O17" s="102">
        <v>0</v>
      </c>
      <c r="P17" s="436">
        <v>0</v>
      </c>
      <c r="Q17" s="102">
        <v>0</v>
      </c>
      <c r="R17" s="102">
        <v>0</v>
      </c>
      <c r="S17" s="102">
        <v>0</v>
      </c>
      <c r="T17" s="102">
        <v>0</v>
      </c>
      <c r="U17" s="247"/>
      <c r="V17" s="102">
        <v>0</v>
      </c>
      <c r="W17" s="102">
        <v>0</v>
      </c>
      <c r="X17" s="102">
        <v>0</v>
      </c>
      <c r="Y17" s="102">
        <v>0</v>
      </c>
      <c r="Z17" s="247"/>
      <c r="AA17" s="102">
        <v>0</v>
      </c>
      <c r="AB17" s="102">
        <v>0</v>
      </c>
      <c r="AC17" s="102">
        <v>0</v>
      </c>
      <c r="AD17" s="102">
        <v>0</v>
      </c>
    </row>
    <row r="18" spans="1:30" x14ac:dyDescent="0.25">
      <c r="A18" s="22" t="s">
        <v>124</v>
      </c>
      <c r="B18" s="177"/>
      <c r="C18" s="169" t="s">
        <v>843</v>
      </c>
      <c r="D18" s="169"/>
      <c r="E18" s="170"/>
      <c r="F18" s="436"/>
      <c r="G18" s="102">
        <v>59101</v>
      </c>
      <c r="H18" s="102">
        <v>8496</v>
      </c>
      <c r="I18" s="102">
        <v>234655</v>
      </c>
      <c r="J18" s="102">
        <v>246592</v>
      </c>
      <c r="K18" s="247"/>
      <c r="L18" s="102">
        <v>61707</v>
      </c>
      <c r="M18" s="102">
        <v>15434</v>
      </c>
      <c r="N18" s="102">
        <v>212821</v>
      </c>
      <c r="O18" s="102">
        <v>228056</v>
      </c>
      <c r="P18" s="436">
        <v>0</v>
      </c>
      <c r="Q18" s="102">
        <v>34635</v>
      </c>
      <c r="R18" s="102">
        <v>40624</v>
      </c>
      <c r="S18" s="102">
        <v>202133</v>
      </c>
      <c r="T18" s="102">
        <v>230540</v>
      </c>
      <c r="U18" s="247"/>
      <c r="V18" s="102">
        <v>25141</v>
      </c>
      <c r="W18" s="102">
        <v>44217</v>
      </c>
      <c r="X18" s="102">
        <v>199158</v>
      </c>
      <c r="Y18" s="102">
        <v>228653</v>
      </c>
      <c r="Z18" s="247"/>
      <c r="AA18" s="102">
        <v>47976</v>
      </c>
      <c r="AB18" s="102">
        <v>10883</v>
      </c>
      <c r="AC18" s="102">
        <v>226807</v>
      </c>
      <c r="AD18" s="102">
        <v>239302</v>
      </c>
    </row>
    <row r="19" spans="1:30" x14ac:dyDescent="0.25">
      <c r="A19" s="22" t="s">
        <v>126</v>
      </c>
      <c r="B19" s="161" t="s">
        <v>844</v>
      </c>
      <c r="C19" s="172"/>
      <c r="D19" s="172"/>
      <c r="E19" s="173"/>
      <c r="F19" s="436"/>
      <c r="G19" s="102"/>
      <c r="H19" s="102"/>
      <c r="I19" s="102"/>
      <c r="J19" s="102"/>
      <c r="K19" s="247"/>
      <c r="L19" s="102">
        <v>0</v>
      </c>
      <c r="M19" s="102">
        <v>0</v>
      </c>
      <c r="N19" s="102">
        <v>0</v>
      </c>
      <c r="O19" s="102">
        <v>0</v>
      </c>
      <c r="P19" s="436">
        <v>0</v>
      </c>
      <c r="Q19" s="102">
        <v>0</v>
      </c>
      <c r="R19" s="102">
        <v>0</v>
      </c>
      <c r="S19" s="102">
        <v>0</v>
      </c>
      <c r="T19" s="102">
        <v>0</v>
      </c>
      <c r="U19" s="247"/>
      <c r="V19" s="102">
        <v>0</v>
      </c>
      <c r="W19" s="102">
        <v>0</v>
      </c>
      <c r="X19" s="102">
        <v>0</v>
      </c>
      <c r="Y19" s="102">
        <v>0</v>
      </c>
      <c r="Z19" s="247"/>
      <c r="AA19" s="102">
        <v>0</v>
      </c>
      <c r="AB19" s="102">
        <v>0</v>
      </c>
      <c r="AC19" s="102">
        <v>0</v>
      </c>
      <c r="AD19" s="102">
        <v>0</v>
      </c>
    </row>
    <row r="20" spans="1:30" x14ac:dyDescent="0.25">
      <c r="A20" s="22" t="s">
        <v>128</v>
      </c>
      <c r="B20" s="161" t="s">
        <v>845</v>
      </c>
      <c r="C20" s="172"/>
      <c r="D20" s="172"/>
      <c r="E20" s="173"/>
      <c r="F20" s="420">
        <v>1295</v>
      </c>
      <c r="G20" s="102">
        <v>5460</v>
      </c>
      <c r="H20" s="102"/>
      <c r="I20" s="102">
        <v>29</v>
      </c>
      <c r="J20" s="102">
        <v>29</v>
      </c>
      <c r="K20" s="420">
        <v>221</v>
      </c>
      <c r="L20" s="102">
        <v>5918</v>
      </c>
      <c r="M20" s="102">
        <v>0</v>
      </c>
      <c r="N20" s="102">
        <v>21</v>
      </c>
      <c r="O20" s="102">
        <v>21</v>
      </c>
      <c r="P20" s="420">
        <v>808</v>
      </c>
      <c r="Q20" s="102">
        <v>7702</v>
      </c>
      <c r="R20" s="102">
        <v>1</v>
      </c>
      <c r="S20" s="102">
        <v>18</v>
      </c>
      <c r="T20" s="102">
        <v>19</v>
      </c>
      <c r="U20" s="420">
        <v>562</v>
      </c>
      <c r="V20" s="102">
        <v>4509</v>
      </c>
      <c r="W20" s="102">
        <v>0</v>
      </c>
      <c r="X20" s="102">
        <v>1290</v>
      </c>
      <c r="Y20" s="102">
        <v>1290</v>
      </c>
      <c r="Z20" s="240"/>
      <c r="AA20" s="102">
        <v>5570</v>
      </c>
      <c r="AB20" s="102">
        <v>0</v>
      </c>
      <c r="AC20" s="102">
        <v>27</v>
      </c>
      <c r="AD20" s="102">
        <v>27</v>
      </c>
    </row>
    <row r="21" spans="1:30" x14ac:dyDescent="0.25">
      <c r="A21" s="22" t="s">
        <v>130</v>
      </c>
      <c r="B21" s="177"/>
      <c r="C21" s="169" t="s">
        <v>846</v>
      </c>
      <c r="D21" s="169"/>
      <c r="E21" s="170"/>
      <c r="F21" s="420">
        <v>1295</v>
      </c>
      <c r="G21" s="253"/>
      <c r="H21" s="253"/>
      <c r="I21" s="253"/>
      <c r="J21" s="253"/>
      <c r="K21" s="420">
        <v>221</v>
      </c>
      <c r="L21" s="253">
        <v>0</v>
      </c>
      <c r="M21" s="253">
        <v>0</v>
      </c>
      <c r="N21" s="253">
        <v>0</v>
      </c>
      <c r="O21" s="253">
        <v>0</v>
      </c>
      <c r="P21" s="420">
        <v>808</v>
      </c>
      <c r="Q21" s="253">
        <v>0</v>
      </c>
      <c r="R21" s="253">
        <v>0</v>
      </c>
      <c r="S21" s="253">
        <v>0</v>
      </c>
      <c r="T21" s="253">
        <v>0</v>
      </c>
      <c r="U21" s="420">
        <v>562</v>
      </c>
      <c r="V21" s="253">
        <v>0</v>
      </c>
      <c r="W21" s="253">
        <v>0</v>
      </c>
      <c r="X21" s="253">
        <v>0</v>
      </c>
      <c r="Y21" s="253">
        <v>0</v>
      </c>
      <c r="Z21" s="240"/>
      <c r="AA21" s="253">
        <v>0</v>
      </c>
      <c r="AB21" s="253">
        <v>0</v>
      </c>
      <c r="AC21" s="253">
        <v>0</v>
      </c>
      <c r="AD21" s="253">
        <v>0</v>
      </c>
    </row>
    <row r="22" spans="1:30" ht="31.5" customHeight="1" x14ac:dyDescent="0.25">
      <c r="A22" s="22" t="s">
        <v>132</v>
      </c>
      <c r="B22" s="161"/>
      <c r="C22" s="525" t="s">
        <v>847</v>
      </c>
      <c r="D22" s="525"/>
      <c r="E22" s="511"/>
      <c r="F22" s="247"/>
      <c r="G22" s="102">
        <v>5460</v>
      </c>
      <c r="H22" s="102"/>
      <c r="I22" s="102">
        <v>29</v>
      </c>
      <c r="J22" s="102">
        <v>29</v>
      </c>
      <c r="K22" s="247"/>
      <c r="L22" s="102">
        <v>5918</v>
      </c>
      <c r="M22" s="102">
        <v>0</v>
      </c>
      <c r="N22" s="102">
        <v>21</v>
      </c>
      <c r="O22" s="102">
        <v>21</v>
      </c>
      <c r="P22" s="247"/>
      <c r="Q22" s="102">
        <v>7702</v>
      </c>
      <c r="R22" s="102">
        <v>1</v>
      </c>
      <c r="S22" s="102">
        <v>18</v>
      </c>
      <c r="T22" s="102">
        <v>19</v>
      </c>
      <c r="U22" s="247"/>
      <c r="V22" s="102">
        <v>4509</v>
      </c>
      <c r="W22" s="102">
        <v>0</v>
      </c>
      <c r="X22" s="102">
        <v>1290</v>
      </c>
      <c r="Y22" s="102">
        <v>1290</v>
      </c>
      <c r="Z22" s="247"/>
      <c r="AA22" s="102">
        <v>5570</v>
      </c>
      <c r="AB22" s="102">
        <v>0</v>
      </c>
      <c r="AC22" s="102">
        <v>27</v>
      </c>
      <c r="AD22" s="102">
        <v>27</v>
      </c>
    </row>
    <row r="23" spans="1:30" x14ac:dyDescent="0.25">
      <c r="A23" s="192" t="s">
        <v>134</v>
      </c>
      <c r="B23" s="217" t="s">
        <v>848</v>
      </c>
      <c r="C23" s="218"/>
      <c r="D23" s="219"/>
      <c r="E23" s="220"/>
      <c r="F23" s="248"/>
      <c r="G23" s="257"/>
      <c r="H23" s="257"/>
      <c r="I23" s="257"/>
      <c r="J23" s="225">
        <v>397728</v>
      </c>
      <c r="K23" s="248"/>
      <c r="L23" s="257">
        <v>0</v>
      </c>
      <c r="M23" s="257">
        <v>0</v>
      </c>
      <c r="N23" s="257">
        <v>0</v>
      </c>
      <c r="O23" s="225">
        <v>377040</v>
      </c>
      <c r="P23" s="248"/>
      <c r="Q23" s="257">
        <v>0</v>
      </c>
      <c r="R23" s="257">
        <v>0</v>
      </c>
      <c r="S23" s="257">
        <v>0</v>
      </c>
      <c r="T23" s="225">
        <v>376796</v>
      </c>
      <c r="U23" s="248"/>
      <c r="V23" s="257">
        <v>0</v>
      </c>
      <c r="W23" s="257">
        <v>0</v>
      </c>
      <c r="X23" s="257">
        <v>0</v>
      </c>
      <c r="Y23" s="225">
        <v>380713</v>
      </c>
      <c r="Z23" s="248"/>
      <c r="AA23" s="257">
        <v>0</v>
      </c>
      <c r="AB23" s="257">
        <v>0</v>
      </c>
      <c r="AC23" s="257">
        <v>0</v>
      </c>
      <c r="AD23" s="102">
        <v>390644</v>
      </c>
    </row>
    <row r="24" spans="1:30" ht="15.75" customHeight="1" x14ac:dyDescent="0.25">
      <c r="A24" s="49" t="s">
        <v>849</v>
      </c>
      <c r="B24" s="51"/>
      <c r="C24" s="51"/>
      <c r="D24" s="51"/>
      <c r="E24" s="51"/>
      <c r="F24" s="231"/>
      <c r="G24" s="232"/>
      <c r="H24" s="232"/>
      <c r="I24" s="232"/>
      <c r="J24" s="232"/>
      <c r="K24" s="231"/>
      <c r="L24" s="232"/>
      <c r="M24" s="232"/>
      <c r="N24" s="232"/>
      <c r="O24" s="232"/>
      <c r="P24" s="231"/>
      <c r="Q24" s="232"/>
      <c r="R24" s="232"/>
      <c r="S24" s="232"/>
      <c r="T24" s="232"/>
      <c r="U24" s="231"/>
      <c r="V24" s="232"/>
      <c r="W24" s="232"/>
      <c r="X24" s="232"/>
      <c r="Y24" s="232"/>
      <c r="Z24" s="231"/>
      <c r="AA24" s="232"/>
      <c r="AB24" s="232"/>
      <c r="AC24" s="232"/>
      <c r="AD24" s="249"/>
    </row>
    <row r="25" spans="1:30" x14ac:dyDescent="0.25">
      <c r="A25" s="25" t="s">
        <v>136</v>
      </c>
      <c r="B25" s="196" t="s">
        <v>793</v>
      </c>
      <c r="C25" s="215"/>
      <c r="D25" s="215"/>
      <c r="E25" s="197"/>
      <c r="F25" s="250"/>
      <c r="G25" s="233"/>
      <c r="H25" s="233"/>
      <c r="I25" s="233"/>
      <c r="J25" s="256">
        <v>2635</v>
      </c>
      <c r="K25" s="250"/>
      <c r="L25" s="260">
        <v>0</v>
      </c>
      <c r="M25" s="260">
        <v>0</v>
      </c>
      <c r="N25" s="260">
        <v>0</v>
      </c>
      <c r="O25" s="256">
        <v>2747</v>
      </c>
      <c r="P25" s="250"/>
      <c r="Q25" s="233"/>
      <c r="R25" s="233"/>
      <c r="S25" s="233"/>
      <c r="T25" s="256">
        <v>2635</v>
      </c>
      <c r="U25" s="250"/>
      <c r="V25" s="260">
        <v>0</v>
      </c>
      <c r="W25" s="260">
        <v>0</v>
      </c>
      <c r="X25" s="260">
        <v>0</v>
      </c>
      <c r="Y25" s="256">
        <v>2653</v>
      </c>
      <c r="Z25" s="250"/>
      <c r="AA25" s="260">
        <v>0</v>
      </c>
      <c r="AB25" s="260">
        <v>0</v>
      </c>
      <c r="AC25" s="260">
        <v>0</v>
      </c>
      <c r="AD25" s="256">
        <v>2771</v>
      </c>
    </row>
    <row r="26" spans="1:30" x14ac:dyDescent="0.25">
      <c r="A26" s="22" t="s">
        <v>850</v>
      </c>
      <c r="B26" s="161" t="s">
        <v>851</v>
      </c>
      <c r="C26" s="167"/>
      <c r="D26" s="167"/>
      <c r="E26" s="163"/>
      <c r="F26" s="249"/>
      <c r="G26" s="102">
        <v>960</v>
      </c>
      <c r="H26" s="102">
        <v>908</v>
      </c>
      <c r="I26" s="102">
        <v>233426</v>
      </c>
      <c r="J26" s="102">
        <v>199999</v>
      </c>
      <c r="K26" s="249"/>
      <c r="L26" s="102">
        <v>834</v>
      </c>
      <c r="M26" s="102">
        <v>806</v>
      </c>
      <c r="N26" s="102">
        <v>204189</v>
      </c>
      <c r="O26" s="102">
        <v>174954</v>
      </c>
      <c r="P26" s="249"/>
      <c r="Q26" s="102">
        <v>811</v>
      </c>
      <c r="R26" s="102">
        <v>778</v>
      </c>
      <c r="S26" s="102">
        <v>202380</v>
      </c>
      <c r="T26" s="102">
        <v>173374</v>
      </c>
      <c r="U26" s="249"/>
      <c r="V26" s="102">
        <v>825</v>
      </c>
      <c r="W26" s="102">
        <v>781</v>
      </c>
      <c r="X26" s="102">
        <v>204921</v>
      </c>
      <c r="Y26" s="102">
        <v>175547</v>
      </c>
      <c r="Z26" s="249"/>
      <c r="AA26" s="102">
        <v>886</v>
      </c>
      <c r="AB26" s="102">
        <v>843</v>
      </c>
      <c r="AC26" s="102">
        <v>221282</v>
      </c>
      <c r="AD26" s="102">
        <v>189559</v>
      </c>
    </row>
    <row r="27" spans="1:30" x14ac:dyDescent="0.25">
      <c r="A27" s="22" t="s">
        <v>138</v>
      </c>
      <c r="B27" s="161" t="s">
        <v>852</v>
      </c>
      <c r="C27" s="166"/>
      <c r="D27" s="166"/>
      <c r="E27" s="162"/>
      <c r="F27" s="249"/>
      <c r="G27" s="102"/>
      <c r="H27" s="102"/>
      <c r="I27" s="102">
        <v>0</v>
      </c>
      <c r="J27" s="102"/>
      <c r="K27" s="249"/>
      <c r="L27" s="102">
        <v>0</v>
      </c>
      <c r="M27" s="102">
        <v>0</v>
      </c>
      <c r="N27" s="102">
        <v>0</v>
      </c>
      <c r="O27" s="102">
        <v>0</v>
      </c>
      <c r="P27" s="249"/>
      <c r="Q27" s="102">
        <v>0</v>
      </c>
      <c r="R27" s="102">
        <v>0</v>
      </c>
      <c r="S27" s="102">
        <v>0</v>
      </c>
      <c r="T27" s="102">
        <v>0</v>
      </c>
      <c r="U27" s="249"/>
      <c r="V27" s="102">
        <v>0</v>
      </c>
      <c r="W27" s="102">
        <v>0</v>
      </c>
      <c r="X27" s="102">
        <v>0</v>
      </c>
      <c r="Y27" s="102">
        <v>0</v>
      </c>
      <c r="Z27" s="249"/>
      <c r="AA27" s="102">
        <v>0</v>
      </c>
      <c r="AB27" s="102">
        <v>0</v>
      </c>
      <c r="AC27" s="102">
        <v>0</v>
      </c>
      <c r="AD27" s="102">
        <v>0</v>
      </c>
    </row>
    <row r="28" spans="1:30" x14ac:dyDescent="0.25">
      <c r="A28" s="22" t="s">
        <v>140</v>
      </c>
      <c r="B28" s="160" t="s">
        <v>853</v>
      </c>
      <c r="C28" s="166"/>
      <c r="D28" s="166"/>
      <c r="E28" s="162"/>
      <c r="F28" s="249"/>
      <c r="G28" s="102">
        <v>15982</v>
      </c>
      <c r="H28" s="102">
        <v>4857</v>
      </c>
      <c r="I28" s="102">
        <v>126383</v>
      </c>
      <c r="J28" s="102">
        <v>105240</v>
      </c>
      <c r="K28" s="249"/>
      <c r="L28" s="102">
        <v>8180</v>
      </c>
      <c r="M28" s="102">
        <v>4920</v>
      </c>
      <c r="N28" s="102">
        <v>149203</v>
      </c>
      <c r="O28" s="102">
        <v>116207</v>
      </c>
      <c r="P28" s="249"/>
      <c r="Q28" s="102">
        <v>15791</v>
      </c>
      <c r="R28" s="102">
        <v>4107</v>
      </c>
      <c r="S28" s="102">
        <v>148117</v>
      </c>
      <c r="T28" s="102">
        <v>119059</v>
      </c>
      <c r="U28" s="249"/>
      <c r="V28" s="102">
        <v>20528</v>
      </c>
      <c r="W28" s="102">
        <v>5966</v>
      </c>
      <c r="X28" s="102">
        <v>138489</v>
      </c>
      <c r="Y28" s="102">
        <v>115350</v>
      </c>
      <c r="Z28" s="249"/>
      <c r="AA28" s="102">
        <v>25525</v>
      </c>
      <c r="AB28" s="102">
        <v>3535</v>
      </c>
      <c r="AC28" s="102">
        <v>124318</v>
      </c>
      <c r="AD28" s="102">
        <v>108234</v>
      </c>
    </row>
    <row r="29" spans="1:30" ht="31.5" customHeight="1" x14ac:dyDescent="0.25">
      <c r="A29" s="22" t="s">
        <v>142</v>
      </c>
      <c r="B29" s="161"/>
      <c r="C29" s="525" t="s">
        <v>854</v>
      </c>
      <c r="D29" s="525"/>
      <c r="E29" s="511"/>
      <c r="F29" s="249"/>
      <c r="G29" s="102"/>
      <c r="H29" s="102"/>
      <c r="I29" s="102"/>
      <c r="J29" s="102"/>
      <c r="K29" s="249"/>
      <c r="L29" s="102">
        <v>0</v>
      </c>
      <c r="M29" s="102">
        <v>0</v>
      </c>
      <c r="N29" s="102">
        <v>0</v>
      </c>
      <c r="O29" s="102">
        <v>0</v>
      </c>
      <c r="P29" s="249"/>
      <c r="Q29" s="102">
        <v>0</v>
      </c>
      <c r="R29" s="102">
        <v>0</v>
      </c>
      <c r="S29" s="102">
        <v>0</v>
      </c>
      <c r="T29" s="102">
        <v>0</v>
      </c>
      <c r="U29" s="249"/>
      <c r="V29" s="102">
        <v>0</v>
      </c>
      <c r="W29" s="102">
        <v>0</v>
      </c>
      <c r="X29" s="102">
        <v>0</v>
      </c>
      <c r="Y29" s="102">
        <v>0</v>
      </c>
      <c r="Z29" s="249"/>
      <c r="AA29" s="102">
        <v>0</v>
      </c>
      <c r="AB29" s="102">
        <v>0</v>
      </c>
      <c r="AC29" s="102">
        <v>0</v>
      </c>
      <c r="AD29" s="102">
        <v>0</v>
      </c>
    </row>
    <row r="30" spans="1:30" ht="47.25" customHeight="1" x14ac:dyDescent="0.25">
      <c r="A30" s="22" t="s">
        <v>144</v>
      </c>
      <c r="B30" s="160"/>
      <c r="C30" s="525" t="s">
        <v>855</v>
      </c>
      <c r="D30" s="525"/>
      <c r="E30" s="511"/>
      <c r="F30" s="249"/>
      <c r="G30" s="102">
        <v>1012</v>
      </c>
      <c r="H30" s="102">
        <v>27</v>
      </c>
      <c r="I30" s="102">
        <v>233</v>
      </c>
      <c r="J30" s="102">
        <v>315</v>
      </c>
      <c r="K30" s="249"/>
      <c r="L30" s="102">
        <v>1594</v>
      </c>
      <c r="M30" s="102">
        <v>29</v>
      </c>
      <c r="N30" s="102">
        <v>227</v>
      </c>
      <c r="O30" s="102">
        <v>362</v>
      </c>
      <c r="P30" s="249"/>
      <c r="Q30" s="102">
        <v>1136</v>
      </c>
      <c r="R30" s="102">
        <v>26</v>
      </c>
      <c r="S30" s="102">
        <v>219</v>
      </c>
      <c r="T30" s="102">
        <v>337</v>
      </c>
      <c r="U30" s="249"/>
      <c r="V30" s="102">
        <v>1225</v>
      </c>
      <c r="W30" s="102">
        <v>29</v>
      </c>
      <c r="X30" s="102">
        <v>190</v>
      </c>
      <c r="Y30" s="102">
        <v>327</v>
      </c>
      <c r="Z30" s="249"/>
      <c r="AA30" s="102">
        <v>1774</v>
      </c>
      <c r="AB30" s="102">
        <v>18</v>
      </c>
      <c r="AC30" s="102">
        <v>235</v>
      </c>
      <c r="AD30" s="102">
        <v>390</v>
      </c>
    </row>
    <row r="31" spans="1:30" ht="47.25" customHeight="1" x14ac:dyDescent="0.25">
      <c r="A31" s="22" t="s">
        <v>146</v>
      </c>
      <c r="B31" s="160"/>
      <c r="C31" s="525" t="s">
        <v>856</v>
      </c>
      <c r="D31" s="525"/>
      <c r="E31" s="511"/>
      <c r="F31" s="249"/>
      <c r="G31" s="102">
        <v>13817</v>
      </c>
      <c r="H31" s="102">
        <v>4126</v>
      </c>
      <c r="I31" s="102">
        <v>63295</v>
      </c>
      <c r="J31" s="102">
        <v>103217</v>
      </c>
      <c r="K31" s="249"/>
      <c r="L31" s="102">
        <v>4533</v>
      </c>
      <c r="M31" s="102">
        <v>4156</v>
      </c>
      <c r="N31" s="102">
        <v>65111</v>
      </c>
      <c r="O31" s="102">
        <v>114396</v>
      </c>
      <c r="P31" s="249"/>
      <c r="Q31" s="102">
        <v>13129</v>
      </c>
      <c r="R31" s="102">
        <v>3435</v>
      </c>
      <c r="S31" s="102">
        <v>64824</v>
      </c>
      <c r="T31" s="102">
        <v>117614</v>
      </c>
      <c r="U31" s="249"/>
      <c r="V31" s="102">
        <v>17732</v>
      </c>
      <c r="W31" s="102">
        <v>5301</v>
      </c>
      <c r="X31" s="102">
        <v>61403</v>
      </c>
      <c r="Y31" s="102">
        <v>114054</v>
      </c>
      <c r="Z31" s="249"/>
      <c r="AA31" s="102">
        <v>21871</v>
      </c>
      <c r="AB31" s="102">
        <v>2922</v>
      </c>
      <c r="AC31" s="102">
        <v>66856</v>
      </c>
      <c r="AD31" s="102">
        <v>106869</v>
      </c>
    </row>
    <row r="32" spans="1:30" ht="31.5" customHeight="1" x14ac:dyDescent="0.25">
      <c r="A32" s="22" t="s">
        <v>155</v>
      </c>
      <c r="B32" s="161"/>
      <c r="C32" s="172"/>
      <c r="D32" s="525" t="s">
        <v>857</v>
      </c>
      <c r="E32" s="511"/>
      <c r="F32" s="249"/>
      <c r="G32" s="102">
        <v>9088</v>
      </c>
      <c r="H32" s="102">
        <v>32</v>
      </c>
      <c r="I32" s="102">
        <v>102</v>
      </c>
      <c r="J32" s="102">
        <v>45092</v>
      </c>
      <c r="K32" s="249"/>
      <c r="L32" s="102">
        <v>91</v>
      </c>
      <c r="M32" s="102">
        <v>30</v>
      </c>
      <c r="N32" s="102">
        <v>89</v>
      </c>
      <c r="O32" s="102">
        <v>54845</v>
      </c>
      <c r="P32" s="249"/>
      <c r="Q32" s="102">
        <v>8064</v>
      </c>
      <c r="R32" s="102">
        <v>32</v>
      </c>
      <c r="S32" s="102">
        <v>88</v>
      </c>
      <c r="T32" s="102">
        <v>58354</v>
      </c>
      <c r="U32" s="249"/>
      <c r="V32" s="102">
        <v>10097</v>
      </c>
      <c r="W32" s="102">
        <v>43</v>
      </c>
      <c r="X32" s="102">
        <v>54</v>
      </c>
      <c r="Y32" s="102">
        <v>55461</v>
      </c>
      <c r="Z32" s="249"/>
      <c r="AA32" s="102">
        <v>18084</v>
      </c>
      <c r="AB32" s="102">
        <v>17</v>
      </c>
      <c r="AC32" s="102">
        <v>116</v>
      </c>
      <c r="AD32" s="102">
        <v>46794</v>
      </c>
    </row>
    <row r="33" spans="1:30" x14ac:dyDescent="0.25">
      <c r="A33" s="22" t="s">
        <v>157</v>
      </c>
      <c r="B33" s="160"/>
      <c r="C33" s="169" t="s">
        <v>858</v>
      </c>
      <c r="D33" s="169"/>
      <c r="E33" s="170"/>
      <c r="F33" s="249"/>
      <c r="G33" s="102">
        <v>1153</v>
      </c>
      <c r="H33" s="102">
        <v>481</v>
      </c>
      <c r="I33" s="102">
        <v>60997</v>
      </c>
      <c r="J33" s="102"/>
      <c r="K33" s="249"/>
      <c r="L33" s="102">
        <v>1436</v>
      </c>
      <c r="M33" s="102">
        <v>634</v>
      </c>
      <c r="N33" s="102">
        <v>82602</v>
      </c>
      <c r="O33" s="102">
        <v>0</v>
      </c>
      <c r="P33" s="249"/>
      <c r="Q33" s="102">
        <v>1527</v>
      </c>
      <c r="R33" s="102">
        <v>646</v>
      </c>
      <c r="S33" s="102">
        <v>81788</v>
      </c>
      <c r="T33" s="102">
        <v>0</v>
      </c>
      <c r="U33" s="249"/>
      <c r="V33" s="102">
        <v>1571</v>
      </c>
      <c r="W33" s="102">
        <v>636</v>
      </c>
      <c r="X33" s="102">
        <v>75772</v>
      </c>
      <c r="Y33" s="102">
        <v>0</v>
      </c>
      <c r="Z33" s="249"/>
      <c r="AA33" s="102">
        <v>1610</v>
      </c>
      <c r="AB33" s="102">
        <v>596</v>
      </c>
      <c r="AC33" s="102">
        <v>56254</v>
      </c>
      <c r="AD33" s="102">
        <v>0</v>
      </c>
    </row>
    <row r="34" spans="1:30" ht="31.5" customHeight="1" x14ac:dyDescent="0.25">
      <c r="A34" s="22" t="s">
        <v>159</v>
      </c>
      <c r="B34" s="160"/>
      <c r="C34" s="169"/>
      <c r="D34" s="525" t="s">
        <v>857</v>
      </c>
      <c r="E34" s="511"/>
      <c r="F34" s="249"/>
      <c r="G34" s="102">
        <v>1153</v>
      </c>
      <c r="H34" s="102">
        <v>481</v>
      </c>
      <c r="I34" s="102">
        <v>60997</v>
      </c>
      <c r="J34" s="102"/>
      <c r="K34" s="249"/>
      <c r="L34" s="102">
        <v>1436</v>
      </c>
      <c r="M34" s="102">
        <v>634</v>
      </c>
      <c r="N34" s="102">
        <v>82602</v>
      </c>
      <c r="O34" s="102">
        <v>0</v>
      </c>
      <c r="P34" s="249"/>
      <c r="Q34" s="102">
        <v>1527</v>
      </c>
      <c r="R34" s="102">
        <v>646</v>
      </c>
      <c r="S34" s="102">
        <v>81788</v>
      </c>
      <c r="T34" s="102">
        <v>0</v>
      </c>
      <c r="U34" s="249"/>
      <c r="V34" s="102">
        <v>1571</v>
      </c>
      <c r="W34" s="102">
        <v>636</v>
      </c>
      <c r="X34" s="102">
        <v>75772</v>
      </c>
      <c r="Y34" s="102">
        <v>0</v>
      </c>
      <c r="Z34" s="249"/>
      <c r="AA34" s="102">
        <v>1610</v>
      </c>
      <c r="AB34" s="102">
        <v>596</v>
      </c>
      <c r="AC34" s="102">
        <v>56254</v>
      </c>
      <c r="AD34" s="102">
        <v>0</v>
      </c>
    </row>
    <row r="35" spans="1:30" ht="47.25" customHeight="1" x14ac:dyDescent="0.25">
      <c r="A35" s="22" t="s">
        <v>161</v>
      </c>
      <c r="B35" s="177"/>
      <c r="C35" s="525" t="s">
        <v>859</v>
      </c>
      <c r="D35" s="525"/>
      <c r="E35" s="511"/>
      <c r="F35" s="249"/>
      <c r="G35" s="102"/>
      <c r="H35" s="102">
        <v>223</v>
      </c>
      <c r="I35" s="102">
        <v>1858</v>
      </c>
      <c r="J35" s="102">
        <v>1707</v>
      </c>
      <c r="K35" s="249"/>
      <c r="L35" s="102">
        <v>0</v>
      </c>
      <c r="M35" s="102">
        <v>0</v>
      </c>
      <c r="N35" s="102">
        <v>1124</v>
      </c>
      <c r="O35" s="102">
        <v>969</v>
      </c>
      <c r="P35" s="249"/>
      <c r="Q35" s="102">
        <v>0</v>
      </c>
      <c r="R35" s="102">
        <v>0</v>
      </c>
      <c r="S35" s="102">
        <v>1286</v>
      </c>
      <c r="T35" s="102">
        <v>1108</v>
      </c>
      <c r="U35" s="249"/>
      <c r="V35" s="102">
        <v>0</v>
      </c>
      <c r="W35" s="102">
        <v>0</v>
      </c>
      <c r="X35" s="102">
        <v>1124</v>
      </c>
      <c r="Y35" s="102">
        <v>969</v>
      </c>
      <c r="Z35" s="249"/>
      <c r="AA35" s="102">
        <v>270</v>
      </c>
      <c r="AB35" s="102">
        <v>0</v>
      </c>
      <c r="AC35" s="102">
        <v>974</v>
      </c>
      <c r="AD35" s="102">
        <v>975</v>
      </c>
    </row>
    <row r="36" spans="1:30" x14ac:dyDescent="0.25">
      <c r="A36" s="22" t="s">
        <v>162</v>
      </c>
      <c r="B36" s="161" t="s">
        <v>860</v>
      </c>
      <c r="C36" s="172"/>
      <c r="D36" s="172"/>
      <c r="E36" s="173"/>
      <c r="F36" s="249"/>
      <c r="G36" s="102">
        <v>0</v>
      </c>
      <c r="H36" s="102">
        <v>0</v>
      </c>
      <c r="I36" s="102">
        <v>0</v>
      </c>
      <c r="J36" s="102">
        <v>0</v>
      </c>
      <c r="K36" s="249"/>
      <c r="L36" s="102">
        <v>0</v>
      </c>
      <c r="M36" s="102">
        <v>0</v>
      </c>
      <c r="N36" s="102">
        <v>0</v>
      </c>
      <c r="O36" s="102">
        <v>0</v>
      </c>
      <c r="P36" s="249"/>
      <c r="Q36" s="102">
        <v>0</v>
      </c>
      <c r="R36" s="102">
        <v>0</v>
      </c>
      <c r="S36" s="102">
        <v>0</v>
      </c>
      <c r="T36" s="102">
        <v>0</v>
      </c>
      <c r="U36" s="249"/>
      <c r="V36" s="102">
        <v>0</v>
      </c>
      <c r="W36" s="102">
        <v>0</v>
      </c>
      <c r="X36" s="102">
        <v>0</v>
      </c>
      <c r="Y36" s="102">
        <v>0</v>
      </c>
      <c r="Z36" s="249"/>
      <c r="AA36" s="102">
        <v>0</v>
      </c>
      <c r="AB36" s="102">
        <v>0</v>
      </c>
      <c r="AC36" s="102">
        <v>0</v>
      </c>
      <c r="AD36" s="102">
        <v>0</v>
      </c>
    </row>
    <row r="37" spans="1:30" x14ac:dyDescent="0.25">
      <c r="A37" s="22" t="s">
        <v>168</v>
      </c>
      <c r="B37" s="161" t="s">
        <v>861</v>
      </c>
      <c r="C37" s="169"/>
      <c r="D37" s="169"/>
      <c r="E37" s="170"/>
      <c r="F37" s="240"/>
      <c r="G37" s="102">
        <v>11849</v>
      </c>
      <c r="H37" s="102">
        <v>47</v>
      </c>
      <c r="I37" s="102">
        <v>6549</v>
      </c>
      <c r="J37" s="102">
        <v>6739</v>
      </c>
      <c r="K37" s="240"/>
      <c r="L37" s="102">
        <v>12406</v>
      </c>
      <c r="M37" s="102">
        <v>42</v>
      </c>
      <c r="N37" s="102">
        <v>6633</v>
      </c>
      <c r="O37" s="102">
        <v>6925</v>
      </c>
      <c r="P37" s="288"/>
      <c r="Q37" s="102">
        <v>13886</v>
      </c>
      <c r="R37" s="102">
        <v>21</v>
      </c>
      <c r="S37" s="102">
        <v>5707</v>
      </c>
      <c r="T37" s="102">
        <v>6086</v>
      </c>
      <c r="U37" s="288"/>
      <c r="V37" s="102">
        <v>14760</v>
      </c>
      <c r="W37" s="102">
        <v>34</v>
      </c>
      <c r="X37" s="102">
        <v>3563</v>
      </c>
      <c r="Y37" s="102">
        <v>4504</v>
      </c>
      <c r="Z37" s="240"/>
      <c r="AA37" s="102">
        <v>14861</v>
      </c>
      <c r="AB37" s="102">
        <v>30</v>
      </c>
      <c r="AC37" s="102">
        <v>3222</v>
      </c>
      <c r="AD37" s="102">
        <v>7115</v>
      </c>
    </row>
    <row r="38" spans="1:30" x14ac:dyDescent="0.25">
      <c r="A38" s="22" t="s">
        <v>169</v>
      </c>
      <c r="B38" s="168" t="s">
        <v>862</v>
      </c>
      <c r="C38" s="169"/>
      <c r="D38" s="169"/>
      <c r="E38" s="170"/>
      <c r="F38" s="249"/>
      <c r="G38" s="230"/>
      <c r="H38" s="230"/>
      <c r="I38" s="224"/>
      <c r="J38" s="224"/>
      <c r="K38" s="249"/>
      <c r="L38" s="230"/>
      <c r="M38" s="230"/>
      <c r="N38" s="224"/>
      <c r="O38" s="224"/>
      <c r="P38" s="249"/>
      <c r="Q38" s="230"/>
      <c r="R38" s="230"/>
      <c r="S38" s="224"/>
      <c r="T38" s="224"/>
      <c r="U38" s="249"/>
      <c r="V38" s="230"/>
      <c r="W38" s="230"/>
      <c r="X38" s="224"/>
      <c r="Y38" s="224"/>
      <c r="Z38" s="249"/>
      <c r="AA38" s="230"/>
      <c r="AB38" s="230"/>
      <c r="AC38" s="224"/>
      <c r="AD38" s="102">
        <v>0</v>
      </c>
    </row>
    <row r="39" spans="1:30" ht="31.5" customHeight="1" x14ac:dyDescent="0.25">
      <c r="A39" s="22" t="s">
        <v>173</v>
      </c>
      <c r="B39" s="510" t="s">
        <v>863</v>
      </c>
      <c r="C39" s="525"/>
      <c r="D39" s="525"/>
      <c r="E39" s="511"/>
      <c r="F39" s="249"/>
      <c r="G39" s="531">
        <v>3453</v>
      </c>
      <c r="H39" s="532"/>
      <c r="I39" s="533"/>
      <c r="J39" s="102">
        <v>2935</v>
      </c>
      <c r="K39" s="249"/>
      <c r="L39" s="538">
        <v>3310</v>
      </c>
      <c r="M39" s="539"/>
      <c r="N39" s="540"/>
      <c r="O39" s="501">
        <v>2813</v>
      </c>
      <c r="P39" s="249"/>
      <c r="Q39" s="531">
        <v>2910</v>
      </c>
      <c r="R39" s="532"/>
      <c r="S39" s="533"/>
      <c r="T39" s="102">
        <v>2474</v>
      </c>
      <c r="U39" s="249"/>
      <c r="V39" s="541"/>
      <c r="W39" s="542"/>
      <c r="X39" s="543"/>
      <c r="Y39" s="224"/>
      <c r="Z39" s="249"/>
      <c r="AA39" s="531">
        <v>2720</v>
      </c>
      <c r="AB39" s="532"/>
      <c r="AC39" s="533"/>
      <c r="AD39" s="102">
        <v>2312</v>
      </c>
    </row>
    <row r="40" spans="1:30" x14ac:dyDescent="0.25">
      <c r="A40" s="22" t="s">
        <v>175</v>
      </c>
      <c r="B40" s="174" t="s">
        <v>864</v>
      </c>
      <c r="C40" s="169"/>
      <c r="D40" s="169"/>
      <c r="E40" s="170"/>
      <c r="F40" s="249"/>
      <c r="G40" s="531">
        <v>0</v>
      </c>
      <c r="H40" s="532"/>
      <c r="I40" s="533"/>
      <c r="J40" s="102"/>
      <c r="K40" s="249"/>
      <c r="L40" s="541"/>
      <c r="M40" s="542"/>
      <c r="N40" s="543"/>
      <c r="O40" s="224"/>
      <c r="P40" s="249"/>
      <c r="Q40" s="531">
        <v>0</v>
      </c>
      <c r="R40" s="532"/>
      <c r="S40" s="533"/>
      <c r="T40" s="102">
        <v>0</v>
      </c>
      <c r="U40" s="249"/>
      <c r="V40" s="541"/>
      <c r="W40" s="542"/>
      <c r="X40" s="543"/>
      <c r="Y40" s="224"/>
      <c r="Z40" s="249"/>
      <c r="AA40" s="531">
        <v>847</v>
      </c>
      <c r="AB40" s="532"/>
      <c r="AC40" s="533"/>
      <c r="AD40" s="102">
        <v>847</v>
      </c>
    </row>
    <row r="41" spans="1:30" x14ac:dyDescent="0.25">
      <c r="A41" s="22" t="s">
        <v>178</v>
      </c>
      <c r="B41" s="168" t="s">
        <v>865</v>
      </c>
      <c r="C41" s="169"/>
      <c r="D41" s="169"/>
      <c r="E41" s="170"/>
      <c r="F41" s="249"/>
      <c r="G41" s="531">
        <v>11744</v>
      </c>
      <c r="H41" s="532"/>
      <c r="I41" s="533"/>
      <c r="J41" s="102">
        <v>587</v>
      </c>
      <c r="K41" s="249"/>
      <c r="L41" s="544">
        <v>12162</v>
      </c>
      <c r="M41" s="545"/>
      <c r="N41" s="546"/>
      <c r="O41" s="102">
        <v>608</v>
      </c>
      <c r="P41" s="249"/>
      <c r="Q41" s="531">
        <v>13720</v>
      </c>
      <c r="R41" s="532"/>
      <c r="S41" s="533"/>
      <c r="T41" s="102">
        <v>686</v>
      </c>
      <c r="U41" s="249"/>
      <c r="V41" s="531">
        <v>14464</v>
      </c>
      <c r="W41" s="532"/>
      <c r="X41" s="533"/>
      <c r="Y41" s="102">
        <v>723</v>
      </c>
      <c r="Z41" s="249"/>
      <c r="AA41" s="531">
        <v>11024</v>
      </c>
      <c r="AB41" s="532"/>
      <c r="AC41" s="533"/>
      <c r="AD41" s="102">
        <v>551</v>
      </c>
    </row>
    <row r="42" spans="1:30" x14ac:dyDescent="0.25">
      <c r="A42" s="22" t="s">
        <v>179</v>
      </c>
      <c r="B42" s="171" t="s">
        <v>866</v>
      </c>
      <c r="C42" s="172"/>
      <c r="D42" s="172"/>
      <c r="E42" s="173"/>
      <c r="F42" s="249"/>
      <c r="G42" s="102">
        <v>106</v>
      </c>
      <c r="H42" s="102">
        <v>47</v>
      </c>
      <c r="I42" s="102">
        <v>3095</v>
      </c>
      <c r="J42" s="102">
        <v>3216</v>
      </c>
      <c r="K42" s="249"/>
      <c r="L42" s="102">
        <v>243</v>
      </c>
      <c r="M42" s="102">
        <v>42</v>
      </c>
      <c r="N42" s="102">
        <v>3323</v>
      </c>
      <c r="O42" s="102">
        <v>3504</v>
      </c>
      <c r="P42" s="249"/>
      <c r="Q42" s="102">
        <v>166</v>
      </c>
      <c r="R42" s="102">
        <v>21</v>
      </c>
      <c r="S42" s="102">
        <v>2797</v>
      </c>
      <c r="T42" s="102">
        <v>2926</v>
      </c>
      <c r="U42" s="249"/>
      <c r="V42" s="102">
        <v>296</v>
      </c>
      <c r="W42" s="102">
        <v>34</v>
      </c>
      <c r="X42" s="102">
        <v>3563</v>
      </c>
      <c r="Y42" s="102">
        <v>3781</v>
      </c>
      <c r="Z42" s="249"/>
      <c r="AA42" s="102">
        <v>269</v>
      </c>
      <c r="AB42" s="102">
        <v>30</v>
      </c>
      <c r="AC42" s="102">
        <v>3222</v>
      </c>
      <c r="AD42" s="102">
        <v>3404</v>
      </c>
    </row>
    <row r="43" spans="1:30" x14ac:dyDescent="0.25">
      <c r="A43" s="22" t="s">
        <v>181</v>
      </c>
      <c r="B43" s="161" t="s">
        <v>867</v>
      </c>
      <c r="C43" s="172"/>
      <c r="D43" s="172"/>
      <c r="E43" s="173"/>
      <c r="F43" s="249"/>
      <c r="G43" s="102">
        <v>17986</v>
      </c>
      <c r="H43" s="102">
        <v>1736</v>
      </c>
      <c r="I43" s="102">
        <v>9407</v>
      </c>
      <c r="J43" s="102">
        <v>1465</v>
      </c>
      <c r="K43" s="249"/>
      <c r="L43" s="102">
        <v>15992</v>
      </c>
      <c r="M43" s="102">
        <v>1740</v>
      </c>
      <c r="N43" s="102">
        <v>9501</v>
      </c>
      <c r="O43" s="102">
        <v>1377</v>
      </c>
      <c r="P43" s="249"/>
      <c r="Q43" s="102">
        <v>15062</v>
      </c>
      <c r="R43" s="102">
        <v>387</v>
      </c>
      <c r="S43" s="102">
        <v>9321</v>
      </c>
      <c r="T43" s="102">
        <v>1254</v>
      </c>
      <c r="U43" s="249"/>
      <c r="V43" s="102">
        <v>16568</v>
      </c>
      <c r="W43" s="102">
        <v>514</v>
      </c>
      <c r="X43" s="102">
        <v>9424</v>
      </c>
      <c r="Y43" s="102">
        <v>1341</v>
      </c>
      <c r="Z43" s="249"/>
      <c r="AA43" s="102">
        <v>18834</v>
      </c>
      <c r="AB43" s="102">
        <v>1889</v>
      </c>
      <c r="AC43" s="102">
        <v>9354</v>
      </c>
      <c r="AD43" s="102">
        <v>1520</v>
      </c>
    </row>
    <row r="44" spans="1:30" x14ac:dyDescent="0.25">
      <c r="A44" s="29" t="s">
        <v>183</v>
      </c>
      <c r="B44" s="164" t="s">
        <v>868</v>
      </c>
      <c r="C44" s="172"/>
      <c r="D44" s="169"/>
      <c r="E44" s="170"/>
      <c r="F44" s="249"/>
      <c r="G44" s="230"/>
      <c r="H44" s="230"/>
      <c r="I44" s="230"/>
      <c r="J44" s="102">
        <v>316311</v>
      </c>
      <c r="K44" s="249"/>
      <c r="L44" s="230"/>
      <c r="M44" s="230"/>
      <c r="N44" s="230"/>
      <c r="O44" s="102">
        <v>302210</v>
      </c>
      <c r="P44" s="249"/>
      <c r="Q44" s="230"/>
      <c r="R44" s="230"/>
      <c r="S44" s="230"/>
      <c r="T44" s="102">
        <v>302408</v>
      </c>
      <c r="U44" s="249"/>
      <c r="V44" s="230"/>
      <c r="W44" s="230"/>
      <c r="X44" s="230"/>
      <c r="Y44" s="102">
        <v>299395</v>
      </c>
      <c r="Z44" s="249"/>
      <c r="AA44" s="230"/>
      <c r="AB44" s="230"/>
      <c r="AC44" s="230"/>
      <c r="AD44" s="102">
        <v>309199</v>
      </c>
    </row>
    <row r="45" spans="1:30" x14ac:dyDescent="0.25">
      <c r="A45" s="29" t="s">
        <v>189</v>
      </c>
      <c r="B45" s="164" t="s">
        <v>869</v>
      </c>
      <c r="C45" s="172"/>
      <c r="D45" s="172"/>
      <c r="E45" s="173"/>
      <c r="F45" s="30"/>
      <c r="G45" s="28"/>
      <c r="H45" s="28"/>
      <c r="I45" s="28"/>
      <c r="J45" s="236">
        <v>1.2574000000000001</v>
      </c>
      <c r="K45" s="30"/>
      <c r="L45" s="28"/>
      <c r="M45" s="28"/>
      <c r="N45" s="28"/>
      <c r="O45" s="236">
        <v>1.2476081433269484</v>
      </c>
      <c r="P45" s="30"/>
      <c r="Q45" s="28"/>
      <c r="R45" s="28"/>
      <c r="S45" s="28"/>
      <c r="T45" s="236">
        <v>1.246</v>
      </c>
      <c r="U45" s="30"/>
      <c r="V45" s="28"/>
      <c r="W45" s="28"/>
      <c r="X45" s="28"/>
      <c r="Y45" s="236">
        <v>1.2716000000000001</v>
      </c>
      <c r="Z45" s="30"/>
      <c r="AA45" s="28"/>
      <c r="AB45" s="28"/>
      <c r="AC45" s="28"/>
      <c r="AD45" s="236">
        <v>1.2634000000000001</v>
      </c>
    </row>
    <row r="47" spans="1:30" x14ac:dyDescent="0.25">
      <c r="H47" s="141"/>
    </row>
    <row r="48" spans="1:30" x14ac:dyDescent="0.25">
      <c r="J48" s="234"/>
    </row>
  </sheetData>
  <sheetProtection algorithmName="SHA-512" hashValue="AHFkxPTgs0/0h+n71jEbJAPM3d+hea3cegA2Gq3ObbAJjtCY/WL1Ipf71CRZ0pY+44UPliH0/4OX42vkL1Fbnw==" saltValue="plmILeO3nHCQs7bzxyg3hw==" spinCount="100000" sheet="1" objects="1" scenarios="1" formatColumns="0" formatRows="0"/>
  <mergeCells count="35">
    <mergeCell ref="Z5:AD5"/>
    <mergeCell ref="Z7:AC7"/>
    <mergeCell ref="AA39:AC39"/>
    <mergeCell ref="AA40:AC40"/>
    <mergeCell ref="AA41:AC41"/>
    <mergeCell ref="U5:Y5"/>
    <mergeCell ref="U7:X7"/>
    <mergeCell ref="V39:X39"/>
    <mergeCell ref="V40:X40"/>
    <mergeCell ref="V41:X41"/>
    <mergeCell ref="P5:T5"/>
    <mergeCell ref="P7:S7"/>
    <mergeCell ref="Q39:S39"/>
    <mergeCell ref="Q40:S40"/>
    <mergeCell ref="Q41:S41"/>
    <mergeCell ref="G40:I40"/>
    <mergeCell ref="G41:I41"/>
    <mergeCell ref="K5:O5"/>
    <mergeCell ref="K7:N7"/>
    <mergeCell ref="L39:N39"/>
    <mergeCell ref="L40:N40"/>
    <mergeCell ref="L41:N41"/>
    <mergeCell ref="F5:J5"/>
    <mergeCell ref="F7:I7"/>
    <mergeCell ref="C31:E31"/>
    <mergeCell ref="D32:E32"/>
    <mergeCell ref="D34:E34"/>
    <mergeCell ref="B39:E39"/>
    <mergeCell ref="G39:I39"/>
    <mergeCell ref="C35:E35"/>
    <mergeCell ref="C29:E29"/>
    <mergeCell ref="C30:E30"/>
    <mergeCell ref="C22:E22"/>
    <mergeCell ref="A7:E7"/>
    <mergeCell ref="A9:E9"/>
  </mergeCells>
  <pageMargins left="0.7" right="0.7" top="0.75" bottom="0.75" header="0.3" footer="0.3"/>
  <pageSetup paperSize="9" scale="14" fitToWidth="0" fitToHeight="0" orientation="portrait" r:id="rId1"/>
  <headerFooter>
    <oddFooter>&amp;C&amp;1#&amp;"Calibri"&amp;8&amp;K000000Informationsklass: K2</oddFooter>
  </headerFooter>
  <ignoredErrors>
    <ignoredError sqref="A10:A4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9990-F904-40EC-A3C9-6363D77A2B70}">
  <sheetPr codeName="Sheet17">
    <tabColor rgb="FF92D050"/>
  </sheetPr>
  <dimension ref="A1:S31"/>
  <sheetViews>
    <sheetView showGridLines="0" showZeros="0" zoomScale="80" zoomScaleNormal="80" workbookViewId="0"/>
  </sheetViews>
  <sheetFormatPr defaultColWidth="9.140625" defaultRowHeight="15.75" x14ac:dyDescent="0.25"/>
  <cols>
    <col min="1" max="1" width="8.85546875" style="1" customWidth="1"/>
    <col min="2" max="3" width="4.42578125" style="1" customWidth="1"/>
    <col min="4" max="4" width="49.140625" style="1" customWidth="1"/>
    <col min="5" max="19" width="21.85546875" style="1" customWidth="1"/>
    <col min="20" max="16384" width="9.140625" style="1"/>
  </cols>
  <sheetData>
    <row r="1" spans="1:19" ht="18.75" x14ac:dyDescent="0.3">
      <c r="A1" s="12" t="str">
        <f>'EU OV1'!A1</f>
        <v>Länsförsäkringar Bank group, Pillar 3 disclosure 2023 Q2</v>
      </c>
    </row>
    <row r="2" spans="1:19" x14ac:dyDescent="0.25">
      <c r="A2" s="16" t="s">
        <v>60</v>
      </c>
    </row>
    <row r="3" spans="1:19" x14ac:dyDescent="0.25">
      <c r="A3" s="188" t="s">
        <v>85</v>
      </c>
    </row>
    <row r="5" spans="1:19" x14ac:dyDescent="0.25">
      <c r="A5" s="83" t="s">
        <v>1026</v>
      </c>
      <c r="B5" s="124"/>
      <c r="C5" s="124"/>
      <c r="D5" s="76"/>
      <c r="E5" s="22" t="s">
        <v>311</v>
      </c>
      <c r="F5" s="22" t="s">
        <v>312</v>
      </c>
      <c r="G5" s="22" t="s">
        <v>313</v>
      </c>
      <c r="H5" s="22" t="s">
        <v>347</v>
      </c>
      <c r="I5" s="22" t="s">
        <v>348</v>
      </c>
      <c r="J5" s="22" t="s">
        <v>399</v>
      </c>
      <c r="K5" s="77" t="s">
        <v>300</v>
      </c>
      <c r="L5" s="77" t="s">
        <v>400</v>
      </c>
      <c r="M5" s="77" t="s">
        <v>401</v>
      </c>
      <c r="N5" s="77" t="s">
        <v>402</v>
      </c>
      <c r="O5" s="77" t="s">
        <v>403</v>
      </c>
      <c r="P5" s="77" t="s">
        <v>404</v>
      </c>
      <c r="Q5" s="77" t="s">
        <v>405</v>
      </c>
      <c r="R5" s="22" t="s">
        <v>509</v>
      </c>
      <c r="S5" s="22" t="s">
        <v>510</v>
      </c>
    </row>
    <row r="6" spans="1:19" x14ac:dyDescent="0.25">
      <c r="A6" s="82"/>
      <c r="B6" s="82"/>
      <c r="C6" s="82"/>
      <c r="D6" s="78"/>
      <c r="E6" s="43"/>
      <c r="F6" s="32"/>
      <c r="G6" s="537" t="s">
        <v>511</v>
      </c>
      <c r="H6" s="537"/>
      <c r="I6" s="32"/>
      <c r="J6" s="33"/>
      <c r="K6" s="43"/>
      <c r="L6" s="537" t="s">
        <v>512</v>
      </c>
      <c r="M6" s="537"/>
      <c r="N6" s="537"/>
      <c r="O6" s="125"/>
      <c r="P6" s="126"/>
      <c r="Q6" s="127"/>
      <c r="R6" s="509" t="s">
        <v>513</v>
      </c>
      <c r="S6" s="509"/>
    </row>
    <row r="7" spans="1:19" ht="31.5" x14ac:dyDescent="0.25">
      <c r="A7" s="54"/>
      <c r="D7" s="64"/>
      <c r="E7" s="547" t="s">
        <v>514</v>
      </c>
      <c r="F7" s="548"/>
      <c r="G7" s="128"/>
      <c r="H7" s="549" t="s">
        <v>515</v>
      </c>
      <c r="I7" s="547"/>
      <c r="J7" s="128"/>
      <c r="K7" s="515" t="s">
        <v>516</v>
      </c>
      <c r="L7" s="515"/>
      <c r="M7" s="515"/>
      <c r="N7" s="515" t="s">
        <v>517</v>
      </c>
      <c r="O7" s="515"/>
      <c r="P7" s="515"/>
      <c r="Q7" s="68" t="s">
        <v>518</v>
      </c>
      <c r="R7" s="129" t="s">
        <v>519</v>
      </c>
      <c r="S7" s="130" t="s">
        <v>520</v>
      </c>
    </row>
    <row r="8" spans="1:19" x14ac:dyDescent="0.25">
      <c r="A8" s="65"/>
      <c r="B8" s="65"/>
      <c r="C8" s="65"/>
      <c r="D8" s="80"/>
      <c r="E8" s="70"/>
      <c r="F8" s="29" t="s">
        <v>521</v>
      </c>
      <c r="G8" s="29" t="s">
        <v>522</v>
      </c>
      <c r="H8" s="70"/>
      <c r="I8" s="29" t="s">
        <v>522</v>
      </c>
      <c r="J8" s="29" t="s">
        <v>523</v>
      </c>
      <c r="K8" s="70"/>
      <c r="L8" s="29" t="s">
        <v>521</v>
      </c>
      <c r="M8" s="29" t="s">
        <v>522</v>
      </c>
      <c r="N8" s="131"/>
      <c r="O8" s="29" t="s">
        <v>522</v>
      </c>
      <c r="P8" s="29" t="s">
        <v>523</v>
      </c>
      <c r="Q8" s="70"/>
      <c r="R8" s="81"/>
      <c r="S8" s="71"/>
    </row>
    <row r="9" spans="1:19" x14ac:dyDescent="0.25">
      <c r="A9" s="22" t="s">
        <v>524</v>
      </c>
      <c r="B9" s="503" t="s">
        <v>525</v>
      </c>
      <c r="C9" s="521"/>
      <c r="D9" s="504"/>
      <c r="E9" s="102">
        <v>377</v>
      </c>
      <c r="F9" s="420">
        <v>377</v>
      </c>
      <c r="G9" s="102"/>
      <c r="H9" s="102"/>
      <c r="I9" s="102"/>
      <c r="J9" s="102"/>
      <c r="K9" s="102"/>
      <c r="L9" s="102"/>
      <c r="M9" s="420"/>
      <c r="N9" s="102"/>
      <c r="O9" s="102"/>
      <c r="P9" s="102"/>
      <c r="Q9" s="421"/>
      <c r="R9" s="422"/>
      <c r="S9" s="421"/>
    </row>
    <row r="10" spans="1:19" x14ac:dyDescent="0.25">
      <c r="A10" s="22" t="s">
        <v>421</v>
      </c>
      <c r="B10" s="503" t="s">
        <v>526</v>
      </c>
      <c r="C10" s="521"/>
      <c r="D10" s="504"/>
      <c r="E10" s="102">
        <v>392348</v>
      </c>
      <c r="F10" s="102">
        <v>386344</v>
      </c>
      <c r="G10" s="102">
        <v>6004</v>
      </c>
      <c r="H10" s="102">
        <v>1181</v>
      </c>
      <c r="I10" s="102">
        <v>85</v>
      </c>
      <c r="J10" s="102">
        <v>869</v>
      </c>
      <c r="K10" s="102">
        <v>-152</v>
      </c>
      <c r="L10" s="102">
        <v>-45</v>
      </c>
      <c r="M10" s="102">
        <v>-106</v>
      </c>
      <c r="N10" s="102">
        <v>-295</v>
      </c>
      <c r="O10" s="102">
        <v>0</v>
      </c>
      <c r="P10" s="102">
        <v>-294</v>
      </c>
      <c r="Q10" s="102"/>
      <c r="R10" s="102">
        <v>364463</v>
      </c>
      <c r="S10" s="102">
        <v>806</v>
      </c>
    </row>
    <row r="11" spans="1:19" x14ac:dyDescent="0.25">
      <c r="A11" s="22" t="s">
        <v>423</v>
      </c>
      <c r="B11" s="67"/>
      <c r="C11" s="525" t="s">
        <v>527</v>
      </c>
      <c r="D11" s="511"/>
      <c r="E11" s="102"/>
      <c r="F11" s="420"/>
      <c r="G11" s="102"/>
      <c r="H11" s="102"/>
      <c r="I11" s="102"/>
      <c r="J11" s="102"/>
      <c r="K11" s="102"/>
      <c r="L11" s="102"/>
      <c r="M11" s="420"/>
      <c r="N11" s="102"/>
      <c r="O11" s="102"/>
      <c r="P11" s="102"/>
      <c r="Q11" s="102"/>
      <c r="R11" s="420"/>
      <c r="S11" s="102">
        <v>0</v>
      </c>
    </row>
    <row r="12" spans="1:19" x14ac:dyDescent="0.25">
      <c r="A12" s="22" t="s">
        <v>528</v>
      </c>
      <c r="B12" s="67"/>
      <c r="C12" s="525" t="s">
        <v>529</v>
      </c>
      <c r="D12" s="511"/>
      <c r="E12" s="102">
        <v>9175</v>
      </c>
      <c r="F12" s="420">
        <v>9157</v>
      </c>
      <c r="G12" s="102">
        <v>17</v>
      </c>
      <c r="H12" s="102">
        <v>1</v>
      </c>
      <c r="I12" s="102"/>
      <c r="J12" s="102">
        <v>1</v>
      </c>
      <c r="K12" s="102">
        <v>-1</v>
      </c>
      <c r="L12" s="102">
        <v>-1</v>
      </c>
      <c r="M12" s="420">
        <v>-1</v>
      </c>
      <c r="N12" s="102">
        <v>-1</v>
      </c>
      <c r="O12" s="102"/>
      <c r="P12" s="102">
        <v>-1</v>
      </c>
      <c r="Q12" s="102"/>
      <c r="R12" s="420">
        <v>1</v>
      </c>
      <c r="S12" s="102">
        <v>0</v>
      </c>
    </row>
    <row r="13" spans="1:19" x14ac:dyDescent="0.25">
      <c r="A13" s="22" t="s">
        <v>530</v>
      </c>
      <c r="B13" s="67"/>
      <c r="C13" s="525" t="s">
        <v>531</v>
      </c>
      <c r="D13" s="511"/>
      <c r="E13" s="102">
        <v>860</v>
      </c>
      <c r="F13" s="420">
        <v>859</v>
      </c>
      <c r="G13" s="102">
        <v>1</v>
      </c>
      <c r="H13" s="102"/>
      <c r="I13" s="102"/>
      <c r="J13" s="102"/>
      <c r="K13" s="102">
        <v>0</v>
      </c>
      <c r="L13" s="102">
        <v>0</v>
      </c>
      <c r="M13" s="420">
        <v>0</v>
      </c>
      <c r="N13" s="102"/>
      <c r="O13" s="102"/>
      <c r="P13" s="102"/>
      <c r="Q13" s="102"/>
      <c r="R13" s="420"/>
      <c r="S13" s="102">
        <v>0</v>
      </c>
    </row>
    <row r="14" spans="1:19" x14ac:dyDescent="0.25">
      <c r="A14" s="22" t="s">
        <v>532</v>
      </c>
      <c r="B14" s="67"/>
      <c r="C14" s="525" t="s">
        <v>533</v>
      </c>
      <c r="D14" s="511"/>
      <c r="E14" s="102">
        <v>7983</v>
      </c>
      <c r="F14" s="420">
        <v>7980</v>
      </c>
      <c r="G14" s="102">
        <v>2</v>
      </c>
      <c r="H14" s="102"/>
      <c r="I14" s="102"/>
      <c r="J14" s="102"/>
      <c r="K14" s="102">
        <v>0</v>
      </c>
      <c r="L14" s="102">
        <v>0</v>
      </c>
      <c r="M14" s="256">
        <v>0</v>
      </c>
      <c r="N14" s="256"/>
      <c r="O14" s="102"/>
      <c r="P14" s="256"/>
      <c r="Q14" s="256"/>
      <c r="R14" s="256">
        <v>117</v>
      </c>
      <c r="S14" s="256">
        <v>0</v>
      </c>
    </row>
    <row r="15" spans="1:19" x14ac:dyDescent="0.25">
      <c r="A15" s="22" t="s">
        <v>534</v>
      </c>
      <c r="B15" s="67"/>
      <c r="C15" s="525" t="s">
        <v>535</v>
      </c>
      <c r="D15" s="511"/>
      <c r="E15" s="102">
        <v>24884</v>
      </c>
      <c r="F15" s="420">
        <v>23129</v>
      </c>
      <c r="G15" s="102">
        <v>1755</v>
      </c>
      <c r="H15" s="102">
        <v>238</v>
      </c>
      <c r="I15" s="102">
        <v>0</v>
      </c>
      <c r="J15" s="102">
        <v>223</v>
      </c>
      <c r="K15" s="102">
        <v>-57</v>
      </c>
      <c r="L15" s="102">
        <v>-23</v>
      </c>
      <c r="M15" s="420">
        <v>-35</v>
      </c>
      <c r="N15" s="102">
        <v>-103</v>
      </c>
      <c r="O15" s="102">
        <v>0</v>
      </c>
      <c r="P15" s="102">
        <v>-103</v>
      </c>
      <c r="Q15" s="102"/>
      <c r="R15" s="420">
        <v>24614</v>
      </c>
      <c r="S15" s="102">
        <v>81</v>
      </c>
    </row>
    <row r="16" spans="1:19" x14ac:dyDescent="0.25">
      <c r="A16" s="22" t="s">
        <v>536</v>
      </c>
      <c r="B16" s="67"/>
      <c r="C16" s="2"/>
      <c r="D16" s="26" t="s">
        <v>537</v>
      </c>
      <c r="E16" s="102">
        <v>23705</v>
      </c>
      <c r="F16" s="420">
        <v>22126</v>
      </c>
      <c r="G16" s="102">
        <v>1579</v>
      </c>
      <c r="H16" s="102">
        <v>234</v>
      </c>
      <c r="I16" s="102">
        <v>0</v>
      </c>
      <c r="J16" s="102">
        <v>221</v>
      </c>
      <c r="K16" s="102">
        <v>-47</v>
      </c>
      <c r="L16" s="102">
        <v>-19</v>
      </c>
      <c r="M16" s="420">
        <v>-28</v>
      </c>
      <c r="N16" s="102">
        <v>-102</v>
      </c>
      <c r="O16" s="102">
        <v>0</v>
      </c>
      <c r="P16" s="102">
        <v>-102</v>
      </c>
      <c r="Q16" s="102"/>
      <c r="R16" s="420">
        <v>24233</v>
      </c>
      <c r="S16" s="102">
        <v>81</v>
      </c>
    </row>
    <row r="17" spans="1:19" x14ac:dyDescent="0.25">
      <c r="A17" s="22" t="s">
        <v>538</v>
      </c>
      <c r="B17" s="67"/>
      <c r="C17" s="525" t="s">
        <v>539</v>
      </c>
      <c r="D17" s="511"/>
      <c r="E17" s="102">
        <v>349446</v>
      </c>
      <c r="F17" s="420">
        <v>345218</v>
      </c>
      <c r="G17" s="102">
        <v>4228</v>
      </c>
      <c r="H17" s="102">
        <v>942</v>
      </c>
      <c r="I17" s="102">
        <v>85</v>
      </c>
      <c r="J17" s="102">
        <v>645</v>
      </c>
      <c r="K17" s="102">
        <v>-93</v>
      </c>
      <c r="L17" s="102">
        <v>-22</v>
      </c>
      <c r="M17" s="420">
        <v>-71</v>
      </c>
      <c r="N17" s="102">
        <v>-191</v>
      </c>
      <c r="O17" s="102">
        <v>0</v>
      </c>
      <c r="P17" s="102">
        <v>-190</v>
      </c>
      <c r="Q17" s="102"/>
      <c r="R17" s="420">
        <v>339732</v>
      </c>
      <c r="S17" s="102">
        <v>725</v>
      </c>
    </row>
    <row r="18" spans="1:19" x14ac:dyDescent="0.25">
      <c r="A18" s="22" t="s">
        <v>540</v>
      </c>
      <c r="B18" s="503" t="s">
        <v>541</v>
      </c>
      <c r="C18" s="521"/>
      <c r="D18" s="504"/>
      <c r="E18" s="102">
        <v>83661</v>
      </c>
      <c r="F18" s="102">
        <v>83661</v>
      </c>
      <c r="G18" s="102"/>
      <c r="H18" s="102"/>
      <c r="I18" s="102"/>
      <c r="J18" s="102"/>
      <c r="K18" s="102">
        <v>-1</v>
      </c>
      <c r="L18" s="102">
        <v>-1</v>
      </c>
      <c r="M18" s="102"/>
      <c r="N18" s="102"/>
      <c r="O18" s="102"/>
      <c r="P18" s="102"/>
      <c r="Q18" s="102"/>
      <c r="R18" s="102"/>
      <c r="S18" s="102"/>
    </row>
    <row r="19" spans="1:19" x14ac:dyDescent="0.25">
      <c r="A19" s="22" t="s">
        <v>542</v>
      </c>
      <c r="B19" s="67"/>
      <c r="C19" s="525" t="s">
        <v>527</v>
      </c>
      <c r="D19" s="511"/>
      <c r="E19" s="102">
        <v>25988</v>
      </c>
      <c r="F19" s="102">
        <v>25988</v>
      </c>
      <c r="G19" s="102"/>
      <c r="H19" s="102"/>
      <c r="I19" s="102"/>
      <c r="J19" s="102"/>
      <c r="K19" s="102">
        <v>0</v>
      </c>
      <c r="L19" s="102">
        <v>0</v>
      </c>
      <c r="M19" s="420"/>
      <c r="N19" s="102"/>
      <c r="O19" s="102"/>
      <c r="P19" s="102"/>
      <c r="Q19" s="102"/>
      <c r="R19" s="420"/>
      <c r="S19" s="102"/>
    </row>
    <row r="20" spans="1:19" x14ac:dyDescent="0.25">
      <c r="A20" s="22" t="s">
        <v>543</v>
      </c>
      <c r="B20" s="67"/>
      <c r="C20" s="525" t="s">
        <v>529</v>
      </c>
      <c r="D20" s="511"/>
      <c r="E20" s="102">
        <v>6819</v>
      </c>
      <c r="F20" s="102">
        <v>6819</v>
      </c>
      <c r="G20" s="102"/>
      <c r="H20" s="102"/>
      <c r="I20" s="102"/>
      <c r="J20" s="102"/>
      <c r="K20" s="102">
        <v>0</v>
      </c>
      <c r="L20" s="102">
        <v>0</v>
      </c>
      <c r="M20" s="420"/>
      <c r="N20" s="102"/>
      <c r="O20" s="102"/>
      <c r="P20" s="102"/>
      <c r="Q20" s="421"/>
      <c r="R20" s="422"/>
      <c r="S20" s="421"/>
    </row>
    <row r="21" spans="1:19" x14ac:dyDescent="0.25">
      <c r="A21" s="22" t="s">
        <v>544</v>
      </c>
      <c r="B21" s="67"/>
      <c r="C21" s="525" t="s">
        <v>531</v>
      </c>
      <c r="D21" s="511"/>
      <c r="E21" s="102">
        <v>49421</v>
      </c>
      <c r="F21" s="102">
        <v>49421</v>
      </c>
      <c r="G21" s="102"/>
      <c r="H21" s="102"/>
      <c r="I21" s="102"/>
      <c r="J21" s="102"/>
      <c r="K21" s="102">
        <v>-1</v>
      </c>
      <c r="L21" s="102">
        <v>-1</v>
      </c>
      <c r="M21" s="420"/>
      <c r="N21" s="102"/>
      <c r="O21" s="102"/>
      <c r="P21" s="102"/>
      <c r="Q21" s="421"/>
      <c r="R21" s="422"/>
      <c r="S21" s="421"/>
    </row>
    <row r="22" spans="1:19" x14ac:dyDescent="0.25">
      <c r="A22" s="22" t="s">
        <v>545</v>
      </c>
      <c r="B22" s="67"/>
      <c r="C22" s="525" t="s">
        <v>533</v>
      </c>
      <c r="D22" s="511"/>
      <c r="E22" s="102">
        <v>1433</v>
      </c>
      <c r="F22" s="102">
        <v>1433</v>
      </c>
      <c r="G22" s="102"/>
      <c r="H22" s="102"/>
      <c r="I22" s="102"/>
      <c r="J22" s="102"/>
      <c r="K22" s="102">
        <v>0</v>
      </c>
      <c r="L22" s="102">
        <v>0</v>
      </c>
      <c r="M22" s="256"/>
      <c r="N22" s="256"/>
      <c r="O22" s="102"/>
      <c r="P22" s="256"/>
      <c r="Q22" s="423"/>
      <c r="R22" s="423"/>
      <c r="S22" s="423"/>
    </row>
    <row r="23" spans="1:19" x14ac:dyDescent="0.25">
      <c r="A23" s="22" t="s">
        <v>546</v>
      </c>
      <c r="B23" s="67"/>
      <c r="C23" s="525" t="s">
        <v>535</v>
      </c>
      <c r="D23" s="511"/>
      <c r="E23" s="102"/>
      <c r="F23" s="102"/>
      <c r="G23" s="102"/>
      <c r="H23" s="102"/>
      <c r="I23" s="102"/>
      <c r="J23" s="102"/>
      <c r="K23" s="102"/>
      <c r="L23" s="102"/>
      <c r="M23" s="420"/>
      <c r="N23" s="102"/>
      <c r="O23" s="102"/>
      <c r="P23" s="102"/>
      <c r="Q23" s="421"/>
      <c r="R23" s="422"/>
      <c r="S23" s="421"/>
    </row>
    <row r="24" spans="1:19" x14ac:dyDescent="0.25">
      <c r="A24" s="22" t="s">
        <v>547</v>
      </c>
      <c r="B24" s="503" t="s">
        <v>548</v>
      </c>
      <c r="C24" s="521"/>
      <c r="D24" s="504"/>
      <c r="E24" s="102">
        <v>29174</v>
      </c>
      <c r="F24" s="102">
        <v>28749</v>
      </c>
      <c r="G24" s="102">
        <v>425</v>
      </c>
      <c r="H24" s="102">
        <v>19</v>
      </c>
      <c r="I24" s="102">
        <v>0</v>
      </c>
      <c r="J24" s="102">
        <v>18</v>
      </c>
      <c r="K24" s="102">
        <v>25</v>
      </c>
      <c r="L24" s="102">
        <v>11</v>
      </c>
      <c r="M24" s="102">
        <v>14</v>
      </c>
      <c r="N24" s="102">
        <v>5</v>
      </c>
      <c r="O24" s="102">
        <v>0</v>
      </c>
      <c r="P24" s="102">
        <v>5</v>
      </c>
      <c r="Q24" s="253"/>
      <c r="R24" s="420">
        <v>9780</v>
      </c>
      <c r="S24" s="420">
        <v>1</v>
      </c>
    </row>
    <row r="25" spans="1:19" x14ac:dyDescent="0.25">
      <c r="A25" s="22" t="s">
        <v>549</v>
      </c>
      <c r="B25" s="67"/>
      <c r="C25" s="525" t="s">
        <v>527</v>
      </c>
      <c r="D25" s="511"/>
      <c r="E25" s="102"/>
      <c r="F25" s="102"/>
      <c r="G25" s="102"/>
      <c r="H25" s="102"/>
      <c r="I25" s="102"/>
      <c r="J25" s="102"/>
      <c r="K25" s="102"/>
      <c r="L25" s="102"/>
      <c r="M25" s="420"/>
      <c r="N25" s="102"/>
      <c r="O25" s="102"/>
      <c r="P25" s="102"/>
      <c r="Q25" s="253"/>
      <c r="R25" s="420"/>
      <c r="S25" s="102"/>
    </row>
    <row r="26" spans="1:19" x14ac:dyDescent="0.25">
      <c r="A26" s="22" t="s">
        <v>550</v>
      </c>
      <c r="B26" s="67"/>
      <c r="C26" s="525" t="s">
        <v>529</v>
      </c>
      <c r="D26" s="511"/>
      <c r="E26" s="102">
        <v>62</v>
      </c>
      <c r="F26" s="102">
        <v>58</v>
      </c>
      <c r="G26" s="102">
        <v>4</v>
      </c>
      <c r="H26" s="102"/>
      <c r="I26" s="102"/>
      <c r="J26" s="102"/>
      <c r="K26" s="102">
        <v>1</v>
      </c>
      <c r="L26" s="102">
        <v>0</v>
      </c>
      <c r="M26" s="102">
        <v>0</v>
      </c>
      <c r="N26" s="102"/>
      <c r="O26" s="102"/>
      <c r="P26" s="102"/>
      <c r="Q26" s="253"/>
      <c r="R26" s="421"/>
      <c r="S26" s="421"/>
    </row>
    <row r="27" spans="1:19" x14ac:dyDescent="0.25">
      <c r="A27" s="22" t="s">
        <v>551</v>
      </c>
      <c r="B27" s="67"/>
      <c r="C27" s="525" t="s">
        <v>531</v>
      </c>
      <c r="D27" s="511"/>
      <c r="E27" s="102">
        <v>1</v>
      </c>
      <c r="F27" s="102">
        <v>1</v>
      </c>
      <c r="G27" s="102">
        <v>0</v>
      </c>
      <c r="H27" s="102"/>
      <c r="I27" s="102"/>
      <c r="J27" s="102"/>
      <c r="K27" s="102">
        <v>0</v>
      </c>
      <c r="L27" s="102">
        <v>0</v>
      </c>
      <c r="M27" s="420">
        <v>0</v>
      </c>
      <c r="N27" s="102"/>
      <c r="O27" s="102"/>
      <c r="P27" s="102"/>
      <c r="Q27" s="253"/>
      <c r="R27" s="422"/>
      <c r="S27" s="421"/>
    </row>
    <row r="28" spans="1:19" x14ac:dyDescent="0.25">
      <c r="A28" s="22" t="s">
        <v>552</v>
      </c>
      <c r="B28" s="67"/>
      <c r="C28" s="525" t="s">
        <v>533</v>
      </c>
      <c r="D28" s="511"/>
      <c r="E28" s="102">
        <v>108</v>
      </c>
      <c r="F28" s="102">
        <v>107</v>
      </c>
      <c r="G28" s="102">
        <v>1</v>
      </c>
      <c r="H28" s="102"/>
      <c r="I28" s="102"/>
      <c r="J28" s="102"/>
      <c r="K28" s="102">
        <v>0</v>
      </c>
      <c r="L28" s="102">
        <v>0</v>
      </c>
      <c r="M28" s="420">
        <v>0</v>
      </c>
      <c r="N28" s="102"/>
      <c r="O28" s="102"/>
      <c r="P28" s="102"/>
      <c r="Q28" s="253"/>
      <c r="R28" s="422"/>
      <c r="S28" s="421"/>
    </row>
    <row r="29" spans="1:19" x14ac:dyDescent="0.25">
      <c r="A29" s="22" t="s">
        <v>553</v>
      </c>
      <c r="B29" s="67"/>
      <c r="C29" s="525" t="s">
        <v>535</v>
      </c>
      <c r="D29" s="511"/>
      <c r="E29" s="102">
        <v>3594</v>
      </c>
      <c r="F29" s="102">
        <v>3431</v>
      </c>
      <c r="G29" s="102">
        <v>163</v>
      </c>
      <c r="H29" s="102">
        <v>9</v>
      </c>
      <c r="I29" s="102"/>
      <c r="J29" s="102">
        <v>9</v>
      </c>
      <c r="K29" s="102">
        <v>7</v>
      </c>
      <c r="L29" s="102">
        <v>4</v>
      </c>
      <c r="M29" s="420">
        <v>3</v>
      </c>
      <c r="N29" s="102">
        <v>2</v>
      </c>
      <c r="O29" s="102"/>
      <c r="P29" s="102">
        <v>2</v>
      </c>
      <c r="Q29" s="253"/>
      <c r="R29" s="422">
        <v>143</v>
      </c>
      <c r="S29" s="421"/>
    </row>
    <row r="30" spans="1:19" x14ac:dyDescent="0.25">
      <c r="A30" s="22" t="s">
        <v>554</v>
      </c>
      <c r="B30" s="67"/>
      <c r="C30" s="525" t="s">
        <v>539</v>
      </c>
      <c r="D30" s="511"/>
      <c r="E30" s="102">
        <v>25409</v>
      </c>
      <c r="F30" s="102">
        <v>25151</v>
      </c>
      <c r="G30" s="102">
        <v>257</v>
      </c>
      <c r="H30" s="102">
        <v>9</v>
      </c>
      <c r="I30" s="102">
        <v>0</v>
      </c>
      <c r="J30" s="102">
        <v>8</v>
      </c>
      <c r="K30" s="102">
        <v>17</v>
      </c>
      <c r="L30" s="102">
        <v>7</v>
      </c>
      <c r="M30" s="256">
        <v>11</v>
      </c>
      <c r="N30" s="256">
        <v>3</v>
      </c>
      <c r="O30" s="102">
        <v>0</v>
      </c>
      <c r="P30" s="256">
        <v>3</v>
      </c>
      <c r="Q30" s="253"/>
      <c r="R30" s="423">
        <v>9638</v>
      </c>
      <c r="S30" s="423">
        <v>1</v>
      </c>
    </row>
    <row r="31" spans="1:19" x14ac:dyDescent="0.25">
      <c r="A31" s="22" t="s">
        <v>555</v>
      </c>
      <c r="B31" s="503" t="s">
        <v>346</v>
      </c>
      <c r="C31" s="521"/>
      <c r="D31" s="504"/>
      <c r="E31" s="102">
        <v>505560</v>
      </c>
      <c r="F31" s="102">
        <v>499131</v>
      </c>
      <c r="G31" s="102">
        <v>6429</v>
      </c>
      <c r="H31" s="102">
        <v>1199</v>
      </c>
      <c r="I31" s="102">
        <v>85</v>
      </c>
      <c r="J31" s="102">
        <v>887</v>
      </c>
      <c r="K31" s="102">
        <v>-177</v>
      </c>
      <c r="L31" s="102">
        <v>-57</v>
      </c>
      <c r="M31" s="102">
        <v>-120</v>
      </c>
      <c r="N31" s="102">
        <v>-301</v>
      </c>
      <c r="O31" s="102">
        <v>0</v>
      </c>
      <c r="P31" s="102">
        <v>-299</v>
      </c>
      <c r="Q31" s="102"/>
      <c r="R31" s="102">
        <v>374243</v>
      </c>
      <c r="S31" s="102">
        <v>807</v>
      </c>
    </row>
  </sheetData>
  <sheetProtection algorithmName="SHA-512" hashValue="m4aKq3d8HfEHCY4iNOzr2fggqE9Y1VaKjq8jPxoZzarwPpNaEYdM3OSIHn5vS3UwumnpN54CBaSnDgkQPs/VcA==" saltValue="19zUS4PANtKjrzNYqbAB6g==" spinCount="100000" sheet="1" objects="1" scenarios="1" formatColumns="0" formatRows="0"/>
  <mergeCells count="29">
    <mergeCell ref="C28:D28"/>
    <mergeCell ref="C29:D29"/>
    <mergeCell ref="C30:D30"/>
    <mergeCell ref="B31:D31"/>
    <mergeCell ref="C22:D22"/>
    <mergeCell ref="C23:D23"/>
    <mergeCell ref="B24:D24"/>
    <mergeCell ref="C25:D25"/>
    <mergeCell ref="C26:D26"/>
    <mergeCell ref="C27:D27"/>
    <mergeCell ref="C21:D21"/>
    <mergeCell ref="B9:D9"/>
    <mergeCell ref="B10:D10"/>
    <mergeCell ref="C11:D11"/>
    <mergeCell ref="C12:D12"/>
    <mergeCell ref="C13:D13"/>
    <mergeCell ref="C14:D14"/>
    <mergeCell ref="C15:D15"/>
    <mergeCell ref="C17:D17"/>
    <mergeCell ref="B18:D18"/>
    <mergeCell ref="C19:D19"/>
    <mergeCell ref="C20:D20"/>
    <mergeCell ref="G6:H6"/>
    <mergeCell ref="L6:N6"/>
    <mergeCell ref="R6:S6"/>
    <mergeCell ref="E7:F7"/>
    <mergeCell ref="H7:I7"/>
    <mergeCell ref="K7:M7"/>
    <mergeCell ref="N7:P7"/>
  </mergeCells>
  <pageMargins left="0.7" right="0.7" top="0.75" bottom="0.75" header="0.3" footer="0.3"/>
  <pageSetup paperSize="9" scale="30" fitToWidth="0" fitToHeight="0" orientation="landscape" r:id="rId1"/>
  <headerFooter>
    <oddFooter>&amp;C&amp;1#&amp;"Calibri"&amp;8&amp;K000000Informationsklass: K2</oddFooter>
  </headerFooter>
  <ignoredErrors>
    <ignoredError sqref="A9:A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B259-CD11-48F4-96C2-FE719F726ABA}">
  <sheetPr codeName="Sheet18">
    <tabColor rgb="FF92D050"/>
  </sheetPr>
  <dimension ref="A1:H10"/>
  <sheetViews>
    <sheetView showGridLines="0" zoomScale="80" zoomScaleNormal="80" workbookViewId="0"/>
  </sheetViews>
  <sheetFormatPr defaultColWidth="9.140625" defaultRowHeight="15.75" x14ac:dyDescent="0.25"/>
  <cols>
    <col min="1" max="1" width="8.85546875" style="1" customWidth="1"/>
    <col min="2" max="2" width="65.5703125" style="1" customWidth="1"/>
    <col min="3" max="8" width="21.85546875" style="1" customWidth="1"/>
    <col min="9" max="16384" width="9.140625" style="1"/>
  </cols>
  <sheetData>
    <row r="1" spans="1:8" ht="18.75" x14ac:dyDescent="0.3">
      <c r="A1" s="12" t="str">
        <f>'EU OV1'!A1</f>
        <v>Länsförsäkringar Bank group, Pillar 3 disclosure 2023 Q2</v>
      </c>
    </row>
    <row r="2" spans="1:8" x14ac:dyDescent="0.25">
      <c r="A2" s="16" t="s">
        <v>61</v>
      </c>
    </row>
    <row r="3" spans="1:8" x14ac:dyDescent="0.25">
      <c r="A3" s="16" t="s">
        <v>84</v>
      </c>
    </row>
    <row r="5" spans="1:8" x14ac:dyDescent="0.25">
      <c r="A5" s="83" t="s">
        <v>1026</v>
      </c>
      <c r="B5" s="54"/>
      <c r="C5" s="22" t="s">
        <v>311</v>
      </c>
      <c r="D5" s="22" t="s">
        <v>312</v>
      </c>
      <c r="E5" s="22" t="s">
        <v>313</v>
      </c>
      <c r="F5" s="22" t="s">
        <v>347</v>
      </c>
      <c r="G5" s="22" t="s">
        <v>348</v>
      </c>
      <c r="H5" s="22" t="s">
        <v>399</v>
      </c>
    </row>
    <row r="6" spans="1:8" x14ac:dyDescent="0.25">
      <c r="A6" s="54"/>
      <c r="B6" s="54"/>
      <c r="C6" s="509" t="s">
        <v>556</v>
      </c>
      <c r="D6" s="509"/>
      <c r="E6" s="509"/>
      <c r="F6" s="509"/>
      <c r="G6" s="509"/>
      <c r="H6" s="509"/>
    </row>
    <row r="7" spans="1:8" x14ac:dyDescent="0.25">
      <c r="A7" s="54"/>
      <c r="B7" s="54"/>
      <c r="C7" s="29" t="s">
        <v>557</v>
      </c>
      <c r="D7" s="29" t="s">
        <v>558</v>
      </c>
      <c r="E7" s="29" t="s">
        <v>559</v>
      </c>
      <c r="F7" s="29" t="s">
        <v>560</v>
      </c>
      <c r="G7" s="29" t="s">
        <v>561</v>
      </c>
      <c r="H7" s="29" t="s">
        <v>346</v>
      </c>
    </row>
    <row r="8" spans="1:8" x14ac:dyDescent="0.25">
      <c r="A8" s="22" t="s">
        <v>100</v>
      </c>
      <c r="B8" s="72" t="s">
        <v>526</v>
      </c>
      <c r="C8" s="102">
        <v>0</v>
      </c>
      <c r="D8" s="102">
        <v>52988</v>
      </c>
      <c r="E8" s="102">
        <v>48022</v>
      </c>
      <c r="F8" s="102">
        <v>320743</v>
      </c>
      <c r="G8" s="102">
        <v>434</v>
      </c>
      <c r="H8" s="102">
        <v>422186</v>
      </c>
    </row>
    <row r="9" spans="1:8" x14ac:dyDescent="0.25">
      <c r="A9" s="22" t="s">
        <v>105</v>
      </c>
      <c r="B9" s="72" t="s">
        <v>541</v>
      </c>
      <c r="C9" s="102">
        <v>0</v>
      </c>
      <c r="D9" s="102">
        <v>35215</v>
      </c>
      <c r="E9" s="102">
        <v>48220</v>
      </c>
      <c r="F9" s="102">
        <v>224</v>
      </c>
      <c r="G9" s="102">
        <v>0</v>
      </c>
      <c r="H9" s="102">
        <v>83660</v>
      </c>
    </row>
    <row r="10" spans="1:8" x14ac:dyDescent="0.25">
      <c r="A10" s="22" t="s">
        <v>107</v>
      </c>
      <c r="B10" s="73" t="s">
        <v>346</v>
      </c>
      <c r="C10" s="102">
        <v>0</v>
      </c>
      <c r="D10" s="102">
        <v>88203</v>
      </c>
      <c r="E10" s="102">
        <v>96242</v>
      </c>
      <c r="F10" s="102">
        <v>320967</v>
      </c>
      <c r="G10" s="102">
        <v>434</v>
      </c>
      <c r="H10" s="102">
        <v>505846</v>
      </c>
    </row>
  </sheetData>
  <sheetProtection algorithmName="SHA-512" hashValue="5p8xLHmZHD7wpT9LMALVUCPHijR69G7LEGYb2llnryxldQ4fs1CAKB2vpCj1UG8uwgmSmZyeHyQjUyHncNTGmA==" saltValue="dLbcfYwa+GBidbmW9uZUMw==" spinCount="100000" sheet="1" objects="1" scenarios="1" formatColumns="0" formatRows="0"/>
  <mergeCells count="1">
    <mergeCell ref="C6:H6"/>
  </mergeCells>
  <pageMargins left="0.7" right="0.7" top="0.75" bottom="0.75" header="0.3" footer="0.3"/>
  <pageSetup paperSize="9" scale="60" fitToWidth="0" fitToHeight="0" orientation="landscape" r:id="rId1"/>
  <headerFooter>
    <oddFooter>&amp;C&amp;1#&amp;"Calibri"&amp;8&amp;K000000Informationsklass: K2</oddFooter>
  </headerFooter>
  <ignoredErrors>
    <ignoredError sqref="A8:A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58E7-0F8B-44DB-AD87-335308775A1F}">
  <sheetPr codeName="Sheet19">
    <tabColor rgb="FF92D050"/>
  </sheetPr>
  <dimension ref="A1:D12"/>
  <sheetViews>
    <sheetView showGridLines="0" zoomScale="80" zoomScaleNormal="80" workbookViewId="0"/>
  </sheetViews>
  <sheetFormatPr defaultColWidth="9.140625" defaultRowHeight="15.75" x14ac:dyDescent="0.25"/>
  <cols>
    <col min="1" max="1" width="8.85546875" style="1" customWidth="1"/>
    <col min="2" max="2" width="3.140625" style="1" customWidth="1"/>
    <col min="3" max="3" width="65.5703125" style="1" customWidth="1"/>
    <col min="4" max="4" width="21.85546875" style="1" customWidth="1"/>
    <col min="5" max="16384" width="9.140625" style="1"/>
  </cols>
  <sheetData>
    <row r="1" spans="1:4" ht="18.75" x14ac:dyDescent="0.3">
      <c r="A1" s="12" t="str">
        <f>'EU OV1'!A1</f>
        <v>Länsförsäkringar Bank group, Pillar 3 disclosure 2023 Q2</v>
      </c>
    </row>
    <row r="2" spans="1:4" x14ac:dyDescent="0.25">
      <c r="A2" s="16" t="s">
        <v>62</v>
      </c>
    </row>
    <row r="3" spans="1:4" x14ac:dyDescent="0.25">
      <c r="A3" s="16" t="s">
        <v>86</v>
      </c>
    </row>
    <row r="5" spans="1:4" x14ac:dyDescent="0.25">
      <c r="A5" s="83" t="s">
        <v>1026</v>
      </c>
      <c r="B5" s="54"/>
      <c r="C5" s="64"/>
      <c r="D5" s="22" t="s">
        <v>311</v>
      </c>
    </row>
    <row r="6" spans="1:4" ht="31.5" x14ac:dyDescent="0.25">
      <c r="A6" s="123"/>
      <c r="B6" s="65"/>
      <c r="C6" s="80"/>
      <c r="D6" s="29" t="s">
        <v>562</v>
      </c>
    </row>
    <row r="7" spans="1:4" x14ac:dyDescent="0.25">
      <c r="A7" s="22" t="s">
        <v>421</v>
      </c>
      <c r="B7" s="503" t="s">
        <v>563</v>
      </c>
      <c r="C7" s="504"/>
      <c r="D7" s="424">
        <v>1178</v>
      </c>
    </row>
    <row r="8" spans="1:4" x14ac:dyDescent="0.25">
      <c r="A8" s="22" t="s">
        <v>423</v>
      </c>
      <c r="B8" s="505" t="s">
        <v>564</v>
      </c>
      <c r="C8" s="506"/>
      <c r="D8" s="421">
        <v>613</v>
      </c>
    </row>
    <row r="9" spans="1:4" x14ac:dyDescent="0.25">
      <c r="A9" s="22" t="s">
        <v>528</v>
      </c>
      <c r="B9" s="505" t="s">
        <v>565</v>
      </c>
      <c r="C9" s="506"/>
      <c r="D9" s="102">
        <v>-610</v>
      </c>
    </row>
    <row r="10" spans="1:4" x14ac:dyDescent="0.25">
      <c r="A10" s="22" t="s">
        <v>530</v>
      </c>
      <c r="B10" s="24"/>
      <c r="C10" s="3" t="s">
        <v>566</v>
      </c>
      <c r="D10" s="425">
        <v>-188</v>
      </c>
    </row>
    <row r="11" spans="1:4" x14ac:dyDescent="0.25">
      <c r="A11" s="22" t="s">
        <v>532</v>
      </c>
      <c r="B11" s="24"/>
      <c r="C11" s="3" t="s">
        <v>567</v>
      </c>
      <c r="D11" s="425">
        <v>-422</v>
      </c>
    </row>
    <row r="12" spans="1:4" s="16" customFormat="1" x14ac:dyDescent="0.25">
      <c r="A12" s="336" t="s">
        <v>534</v>
      </c>
      <c r="B12" s="503" t="s">
        <v>568</v>
      </c>
      <c r="C12" s="504"/>
      <c r="D12" s="426">
        <v>1181</v>
      </c>
    </row>
  </sheetData>
  <sheetProtection algorithmName="SHA-512" hashValue="a34VFWFBR+EjzlLsvQ+zSxWYNayA/tZmieB+POEoXt6necTYeKpA46nXEyjP85n1vg76vuCr14fdbp4Ykkdv6g==" saltValue="HQnRi6Rt+AMmHgQc0aldsQ==" spinCount="100000" sheet="1" objects="1" scenarios="1" formatColumns="0" formatRows="0"/>
  <mergeCells count="4">
    <mergeCell ref="B7:C7"/>
    <mergeCell ref="B8:C8"/>
    <mergeCell ref="B9:C9"/>
    <mergeCell ref="B12:C12"/>
  </mergeCells>
  <pageMargins left="0.7" right="0.7" top="0.75" bottom="0.75" header="0.3" footer="0.3"/>
  <pageSetup paperSize="9" scale="80" fitToWidth="0" fitToHeight="0" orientation="portrait" r:id="rId1"/>
  <headerFooter>
    <oddFooter>&amp;C&amp;1#&amp;"Calibri"&amp;8&amp;K000000Informationsklass: K2</oddFooter>
  </headerFooter>
  <ignoredErrors>
    <ignoredError sqref="A7:A1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4534-6C35-4C1D-8107-65258B8D78D2}">
  <sheetPr codeName="Sheet34">
    <tabColor rgb="FF92D050"/>
  </sheetPr>
  <dimension ref="A1:K19"/>
  <sheetViews>
    <sheetView showGridLines="0" zoomScale="80" zoomScaleNormal="80" workbookViewId="0"/>
  </sheetViews>
  <sheetFormatPr defaultColWidth="9.140625" defaultRowHeight="15.75" x14ac:dyDescent="0.25"/>
  <cols>
    <col min="1" max="1" width="8.85546875" style="1" customWidth="1"/>
    <col min="2" max="2" width="4.42578125" style="1" customWidth="1"/>
    <col min="3" max="3" width="56.85546875" style="1" customWidth="1"/>
    <col min="4" max="10" width="21.85546875" style="1" customWidth="1"/>
    <col min="11" max="11" width="32.85546875" style="1" customWidth="1"/>
    <col min="12" max="16384" width="9.140625" style="1"/>
  </cols>
  <sheetData>
    <row r="1" spans="1:11" ht="18.75" x14ac:dyDescent="0.3">
      <c r="A1" s="12" t="str">
        <f>'EU OV1'!A1</f>
        <v>Länsförsäkringar Bank group, Pillar 3 disclosure 2023 Q2</v>
      </c>
    </row>
    <row r="2" spans="1:11" x14ac:dyDescent="0.25">
      <c r="A2" s="16" t="s">
        <v>66</v>
      </c>
    </row>
    <row r="3" spans="1:11" x14ac:dyDescent="0.25">
      <c r="A3" s="16" t="s">
        <v>91</v>
      </c>
    </row>
    <row r="5" spans="1:11" x14ac:dyDescent="0.25">
      <c r="A5" s="74" t="s">
        <v>1026</v>
      </c>
      <c r="B5" s="75"/>
      <c r="C5" s="76"/>
      <c r="D5" s="21" t="s">
        <v>311</v>
      </c>
      <c r="E5" s="22" t="s">
        <v>312</v>
      </c>
      <c r="F5" s="22" t="s">
        <v>313</v>
      </c>
      <c r="G5" s="22" t="s">
        <v>347</v>
      </c>
      <c r="H5" s="22" t="s">
        <v>348</v>
      </c>
      <c r="I5" s="22" t="s">
        <v>399</v>
      </c>
      <c r="J5" s="77" t="s">
        <v>300</v>
      </c>
      <c r="K5" s="77" t="s">
        <v>400</v>
      </c>
    </row>
    <row r="6" spans="1:11" x14ac:dyDescent="0.25">
      <c r="A6" s="550"/>
      <c r="B6" s="550"/>
      <c r="C6" s="78"/>
      <c r="D6" s="551" t="s">
        <v>708</v>
      </c>
      <c r="E6" s="537"/>
      <c r="F6" s="537"/>
      <c r="G6" s="552"/>
      <c r="H6" s="551" t="s">
        <v>512</v>
      </c>
      <c r="I6" s="552"/>
      <c r="J6" s="515" t="s">
        <v>709</v>
      </c>
      <c r="K6" s="515"/>
    </row>
    <row r="7" spans="1:11" ht="63" x14ac:dyDescent="0.25">
      <c r="A7" s="54"/>
      <c r="B7" s="54"/>
      <c r="C7" s="64"/>
      <c r="D7" s="37" t="s">
        <v>710</v>
      </c>
      <c r="E7" s="517" t="s">
        <v>711</v>
      </c>
      <c r="F7" s="519"/>
      <c r="G7" s="518"/>
      <c r="H7" s="23" t="s">
        <v>712</v>
      </c>
      <c r="I7" s="36" t="s">
        <v>713</v>
      </c>
      <c r="J7" s="68"/>
      <c r="K7" s="79" t="s">
        <v>714</v>
      </c>
    </row>
    <row r="8" spans="1:11" x14ac:dyDescent="0.25">
      <c r="A8" s="65"/>
      <c r="B8" s="65"/>
      <c r="C8" s="80"/>
      <c r="D8" s="81"/>
      <c r="E8" s="70"/>
      <c r="F8" s="29" t="s">
        <v>715</v>
      </c>
      <c r="G8" s="29" t="s">
        <v>716</v>
      </c>
      <c r="H8" s="71"/>
      <c r="I8" s="81"/>
      <c r="J8" s="82"/>
      <c r="K8" s="71"/>
    </row>
    <row r="9" spans="1:11" x14ac:dyDescent="0.25">
      <c r="A9" s="22" t="s">
        <v>524</v>
      </c>
      <c r="B9" s="503" t="s">
        <v>525</v>
      </c>
      <c r="C9" s="521"/>
      <c r="D9" s="418"/>
      <c r="E9" s="419"/>
      <c r="F9" s="418"/>
      <c r="G9" s="418"/>
      <c r="H9" s="418"/>
      <c r="I9" s="418"/>
      <c r="J9" s="418"/>
      <c r="K9" s="418"/>
    </row>
    <row r="10" spans="1:11" x14ac:dyDescent="0.25">
      <c r="A10" s="22" t="s">
        <v>421</v>
      </c>
      <c r="B10" s="503" t="s">
        <v>526</v>
      </c>
      <c r="C10" s="504"/>
      <c r="D10" s="102">
        <v>980</v>
      </c>
      <c r="E10" s="256">
        <v>40</v>
      </c>
      <c r="F10" s="102">
        <v>33</v>
      </c>
      <c r="G10" s="102">
        <v>33</v>
      </c>
      <c r="H10" s="102">
        <v>0</v>
      </c>
      <c r="I10" s="102">
        <v>-3</v>
      </c>
      <c r="J10" s="102">
        <v>1000</v>
      </c>
      <c r="K10" s="102">
        <v>36</v>
      </c>
    </row>
    <row r="11" spans="1:11" x14ac:dyDescent="0.25">
      <c r="A11" s="22" t="s">
        <v>423</v>
      </c>
      <c r="B11" s="5"/>
      <c r="C11" s="26" t="s">
        <v>527</v>
      </c>
      <c r="D11" s="102"/>
      <c r="E11" s="420"/>
      <c r="F11" s="102"/>
      <c r="G11" s="102"/>
      <c r="H11" s="102"/>
      <c r="I11" s="102"/>
      <c r="J11" s="102"/>
      <c r="K11" s="102"/>
    </row>
    <row r="12" spans="1:11" x14ac:dyDescent="0.25">
      <c r="A12" s="22" t="s">
        <v>528</v>
      </c>
      <c r="B12" s="5"/>
      <c r="C12" s="26" t="s">
        <v>529</v>
      </c>
      <c r="D12" s="102"/>
      <c r="E12" s="420"/>
      <c r="F12" s="102"/>
      <c r="G12" s="102"/>
      <c r="H12" s="102"/>
      <c r="I12" s="102"/>
      <c r="J12" s="102"/>
      <c r="K12" s="102"/>
    </row>
    <row r="13" spans="1:11" x14ac:dyDescent="0.25">
      <c r="A13" s="22" t="s">
        <v>530</v>
      </c>
      <c r="B13" s="5"/>
      <c r="C13" s="26" t="s">
        <v>531</v>
      </c>
      <c r="D13" s="102"/>
      <c r="E13" s="420"/>
      <c r="F13" s="102"/>
      <c r="G13" s="102"/>
      <c r="H13" s="102"/>
      <c r="I13" s="102"/>
      <c r="J13" s="102"/>
      <c r="K13" s="102"/>
    </row>
    <row r="14" spans="1:11" x14ac:dyDescent="0.25">
      <c r="A14" s="22" t="s">
        <v>532</v>
      </c>
      <c r="B14" s="5"/>
      <c r="C14" s="26" t="s">
        <v>533</v>
      </c>
      <c r="D14" s="102"/>
      <c r="E14" s="420"/>
      <c r="F14" s="102"/>
      <c r="G14" s="102"/>
      <c r="H14" s="102"/>
      <c r="I14" s="102"/>
      <c r="J14" s="102"/>
      <c r="K14" s="102"/>
    </row>
    <row r="15" spans="1:11" x14ac:dyDescent="0.25">
      <c r="A15" s="22" t="s">
        <v>534</v>
      </c>
      <c r="B15" s="5"/>
      <c r="C15" s="26" t="s">
        <v>535</v>
      </c>
      <c r="D15" s="102">
        <v>48</v>
      </c>
      <c r="E15" s="420">
        <v>9</v>
      </c>
      <c r="F15" s="102">
        <v>9</v>
      </c>
      <c r="G15" s="102">
        <v>9</v>
      </c>
      <c r="H15" s="102">
        <v>0</v>
      </c>
      <c r="I15" s="102">
        <v>-1</v>
      </c>
      <c r="J15" s="102">
        <v>54</v>
      </c>
      <c r="K15" s="102">
        <v>7</v>
      </c>
    </row>
    <row r="16" spans="1:11" x14ac:dyDescent="0.25">
      <c r="A16" s="22" t="s">
        <v>536</v>
      </c>
      <c r="B16" s="5"/>
      <c r="C16" s="26" t="s">
        <v>539</v>
      </c>
      <c r="D16" s="102">
        <v>932</v>
      </c>
      <c r="E16" s="420">
        <v>31</v>
      </c>
      <c r="F16" s="102">
        <v>24</v>
      </c>
      <c r="G16" s="102">
        <v>24</v>
      </c>
      <c r="H16" s="102">
        <v>0</v>
      </c>
      <c r="I16" s="102">
        <v>-1</v>
      </c>
      <c r="J16" s="102">
        <v>946</v>
      </c>
      <c r="K16" s="102">
        <v>29</v>
      </c>
    </row>
    <row r="17" spans="1:11" x14ac:dyDescent="0.25">
      <c r="A17" s="22" t="s">
        <v>538</v>
      </c>
      <c r="B17" s="503" t="s">
        <v>717</v>
      </c>
      <c r="C17" s="504"/>
      <c r="D17" s="102"/>
      <c r="E17" s="420"/>
      <c r="F17" s="102"/>
      <c r="G17" s="102"/>
      <c r="H17" s="102"/>
      <c r="I17" s="102"/>
      <c r="J17" s="102"/>
      <c r="K17" s="102"/>
    </row>
    <row r="18" spans="1:11" x14ac:dyDescent="0.25">
      <c r="A18" s="22" t="s">
        <v>540</v>
      </c>
      <c r="B18" s="503" t="s">
        <v>718</v>
      </c>
      <c r="C18" s="504"/>
      <c r="D18" s="102"/>
      <c r="E18" s="420"/>
      <c r="F18" s="102"/>
      <c r="G18" s="102"/>
      <c r="H18" s="102"/>
      <c r="I18" s="102"/>
      <c r="J18" s="102"/>
      <c r="K18" s="102"/>
    </row>
    <row r="19" spans="1:11" x14ac:dyDescent="0.25">
      <c r="A19" s="22" t="s">
        <v>542</v>
      </c>
      <c r="B19" s="503" t="s">
        <v>346</v>
      </c>
      <c r="C19" s="504"/>
      <c r="D19" s="102">
        <v>980</v>
      </c>
      <c r="E19" s="102">
        <v>40</v>
      </c>
      <c r="F19" s="102">
        <v>33</v>
      </c>
      <c r="G19" s="102">
        <v>33</v>
      </c>
      <c r="H19" s="102">
        <v>0</v>
      </c>
      <c r="I19" s="102">
        <v>-3</v>
      </c>
      <c r="J19" s="102">
        <v>1000</v>
      </c>
      <c r="K19" s="102">
        <v>36</v>
      </c>
    </row>
  </sheetData>
  <sheetProtection algorithmName="SHA-512" hashValue="+voo19isxDJ4268+iS0BxOlTb/Zpm4OjABGnFeGprZ2Ads4u+WRahr7fKxeASNLhpVM3P+PP8qskNjnTqcIudg==" saltValue="0TvFGJyMiyieuwnf60GMdQ==" spinCount="100000" sheet="1" objects="1" scenarios="1" formatColumns="0" formatRows="0"/>
  <mergeCells count="10">
    <mergeCell ref="A6:B6"/>
    <mergeCell ref="D6:G6"/>
    <mergeCell ref="H6:I6"/>
    <mergeCell ref="B19:C19"/>
    <mergeCell ref="J6:K6"/>
    <mergeCell ref="B9:C9"/>
    <mergeCell ref="B10:C10"/>
    <mergeCell ref="B17:C17"/>
    <mergeCell ref="B18:C18"/>
    <mergeCell ref="E7:G7"/>
  </mergeCells>
  <pageMargins left="0.7" right="0.7" top="0.75" bottom="0.75" header="0.3" footer="0.3"/>
  <pageSetup paperSize="9" scale="50" fitToWidth="0" fitToHeight="0" orientation="landscape" r:id="rId1"/>
  <headerFooter>
    <oddFooter>&amp;C&amp;1#&amp;"Calibri"&amp;8&amp;K000000Informationsklass: K2</oddFooter>
  </headerFooter>
  <ignoredErrors>
    <ignoredError sqref="A9:A1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8D84-0E69-4D4D-B015-6A679C685640}">
  <sheetPr codeName="Sheet37">
    <tabColor rgb="FF92D050"/>
  </sheetPr>
  <dimension ref="A1:H39"/>
  <sheetViews>
    <sheetView showGridLines="0" showZeros="0" zoomScale="80" zoomScaleNormal="80" workbookViewId="0"/>
  </sheetViews>
  <sheetFormatPr defaultColWidth="9.140625" defaultRowHeight="15.75" x14ac:dyDescent="0.25"/>
  <cols>
    <col min="1" max="1" width="7.42578125" style="1" bestFit="1" customWidth="1"/>
    <col min="2" max="2" width="65.5703125" style="1" customWidth="1"/>
    <col min="3" max="7" width="21.85546875" style="1" customWidth="1"/>
    <col min="8" max="8" width="32.85546875" style="1" customWidth="1"/>
    <col min="9" max="16384" width="9.140625" style="1"/>
  </cols>
  <sheetData>
    <row r="1" spans="1:8" ht="18.75" x14ac:dyDescent="0.3">
      <c r="A1" s="12" t="str">
        <f>'EU OV1'!A1</f>
        <v>Länsförsäkringar Bank group, Pillar 3 disclosure 2023 Q2</v>
      </c>
    </row>
    <row r="2" spans="1:8" x14ac:dyDescent="0.25">
      <c r="A2" s="16" t="s">
        <v>1131</v>
      </c>
    </row>
    <row r="3" spans="1:8" x14ac:dyDescent="0.25">
      <c r="A3" s="16" t="s">
        <v>85</v>
      </c>
    </row>
    <row r="5" spans="1:8" x14ac:dyDescent="0.25">
      <c r="A5" s="52" t="s">
        <v>1026</v>
      </c>
      <c r="B5" s="66"/>
      <c r="C5" s="22" t="s">
        <v>311</v>
      </c>
      <c r="D5" s="22" t="s">
        <v>312</v>
      </c>
      <c r="E5" s="22" t="s">
        <v>313</v>
      </c>
      <c r="F5" s="22" t="s">
        <v>347</v>
      </c>
      <c r="G5" s="22" t="s">
        <v>348</v>
      </c>
      <c r="H5" s="22" t="s">
        <v>399</v>
      </c>
    </row>
    <row r="6" spans="1:8" ht="47.25" x14ac:dyDescent="0.25">
      <c r="A6" s="66"/>
      <c r="B6" s="66"/>
      <c r="C6" s="515" t="s">
        <v>562</v>
      </c>
      <c r="D6" s="509"/>
      <c r="E6" s="509"/>
      <c r="F6" s="509"/>
      <c r="G6" s="23" t="s">
        <v>719</v>
      </c>
      <c r="H6" s="23" t="s">
        <v>720</v>
      </c>
    </row>
    <row r="7" spans="1:8" ht="47.25" x14ac:dyDescent="0.25">
      <c r="A7" s="66"/>
      <c r="B7" s="66"/>
      <c r="C7" s="68"/>
      <c r="D7" s="515" t="s">
        <v>721</v>
      </c>
      <c r="E7" s="509"/>
      <c r="F7" s="23" t="s">
        <v>722</v>
      </c>
      <c r="G7" s="69"/>
      <c r="H7" s="69"/>
    </row>
    <row r="8" spans="1:8" x14ac:dyDescent="0.25">
      <c r="A8" s="66"/>
      <c r="B8" s="66"/>
      <c r="C8" s="70"/>
      <c r="D8" s="71"/>
      <c r="E8" s="29" t="s">
        <v>715</v>
      </c>
      <c r="F8" s="71"/>
      <c r="G8" s="71"/>
      <c r="H8" s="71"/>
    </row>
    <row r="9" spans="1:8" x14ac:dyDescent="0.25">
      <c r="A9" s="22" t="s">
        <v>421</v>
      </c>
      <c r="B9" s="72" t="s">
        <v>723</v>
      </c>
      <c r="C9" s="421">
        <v>1532</v>
      </c>
      <c r="D9" s="421">
        <v>4</v>
      </c>
      <c r="E9" s="421">
        <v>4</v>
      </c>
      <c r="F9" s="421">
        <v>1532</v>
      </c>
      <c r="G9" s="421">
        <v>-5</v>
      </c>
      <c r="H9" s="239"/>
    </row>
    <row r="10" spans="1:8" x14ac:dyDescent="0.25">
      <c r="A10" s="22" t="s">
        <v>423</v>
      </c>
      <c r="B10" s="72" t="s">
        <v>724</v>
      </c>
      <c r="C10" s="421">
        <v>78</v>
      </c>
      <c r="D10" s="421">
        <v>0</v>
      </c>
      <c r="E10" s="421">
        <v>0</v>
      </c>
      <c r="F10" s="421">
        <v>78</v>
      </c>
      <c r="G10" s="421">
        <v>0</v>
      </c>
      <c r="H10" s="239"/>
    </row>
    <row r="11" spans="1:8" x14ac:dyDescent="0.25">
      <c r="A11" s="22" t="s">
        <v>528</v>
      </c>
      <c r="B11" s="72" t="s">
        <v>725</v>
      </c>
      <c r="C11" s="421">
        <v>2043</v>
      </c>
      <c r="D11" s="421">
        <v>26</v>
      </c>
      <c r="E11" s="421">
        <v>26</v>
      </c>
      <c r="F11" s="421">
        <v>2043</v>
      </c>
      <c r="G11" s="421">
        <v>-16</v>
      </c>
      <c r="H11" s="239"/>
    </row>
    <row r="12" spans="1:8" x14ac:dyDescent="0.25">
      <c r="A12" s="22" t="s">
        <v>530</v>
      </c>
      <c r="B12" s="72" t="s">
        <v>726</v>
      </c>
      <c r="C12" s="421">
        <v>18</v>
      </c>
      <c r="D12" s="421">
        <v>0</v>
      </c>
      <c r="E12" s="421">
        <v>0</v>
      </c>
      <c r="F12" s="421">
        <v>18</v>
      </c>
      <c r="G12" s="421">
        <v>0</v>
      </c>
      <c r="H12" s="239"/>
    </row>
    <row r="13" spans="1:8" x14ac:dyDescent="0.25">
      <c r="A13" s="22" t="s">
        <v>532</v>
      </c>
      <c r="B13" s="72" t="s">
        <v>727</v>
      </c>
      <c r="C13" s="421">
        <v>138</v>
      </c>
      <c r="D13" s="421">
        <v>0</v>
      </c>
      <c r="E13" s="421">
        <v>0</v>
      </c>
      <c r="F13" s="421">
        <v>138</v>
      </c>
      <c r="G13" s="421">
        <v>-1</v>
      </c>
      <c r="H13" s="239"/>
    </row>
    <row r="14" spans="1:8" x14ac:dyDescent="0.25">
      <c r="A14" s="22" t="s">
        <v>534</v>
      </c>
      <c r="B14" s="72" t="s">
        <v>728</v>
      </c>
      <c r="C14" s="421">
        <v>3501</v>
      </c>
      <c r="D14" s="421">
        <v>53</v>
      </c>
      <c r="E14" s="421">
        <v>53</v>
      </c>
      <c r="F14" s="421">
        <v>3501</v>
      </c>
      <c r="G14" s="421">
        <v>-30</v>
      </c>
      <c r="H14" s="239"/>
    </row>
    <row r="15" spans="1:8" x14ac:dyDescent="0.25">
      <c r="A15" s="22" t="s">
        <v>536</v>
      </c>
      <c r="B15" s="72" t="s">
        <v>729</v>
      </c>
      <c r="C15" s="421">
        <v>2040</v>
      </c>
      <c r="D15" s="421">
        <v>31</v>
      </c>
      <c r="E15" s="421">
        <v>31</v>
      </c>
      <c r="F15" s="421">
        <v>2040</v>
      </c>
      <c r="G15" s="421">
        <v>-22</v>
      </c>
      <c r="H15" s="239"/>
    </row>
    <row r="16" spans="1:8" x14ac:dyDescent="0.25">
      <c r="A16" s="22" t="s">
        <v>538</v>
      </c>
      <c r="B16" s="72" t="s">
        <v>730</v>
      </c>
      <c r="C16" s="421">
        <v>1341</v>
      </c>
      <c r="D16" s="421">
        <v>15</v>
      </c>
      <c r="E16" s="421">
        <v>15</v>
      </c>
      <c r="F16" s="421">
        <v>1341</v>
      </c>
      <c r="G16" s="421">
        <v>-14</v>
      </c>
      <c r="H16" s="239"/>
    </row>
    <row r="17" spans="1:8" x14ac:dyDescent="0.25">
      <c r="A17" s="22" t="s">
        <v>540</v>
      </c>
      <c r="B17" s="72" t="s">
        <v>731</v>
      </c>
      <c r="C17" s="421">
        <v>719</v>
      </c>
      <c r="D17" s="421">
        <v>54</v>
      </c>
      <c r="E17" s="421">
        <v>54</v>
      </c>
      <c r="F17" s="421">
        <v>719</v>
      </c>
      <c r="G17" s="421">
        <v>-39</v>
      </c>
      <c r="H17" s="239"/>
    </row>
    <row r="18" spans="1:8" x14ac:dyDescent="0.25">
      <c r="A18" s="22" t="s">
        <v>542</v>
      </c>
      <c r="B18" s="72" t="s">
        <v>732</v>
      </c>
      <c r="C18" s="421">
        <v>301</v>
      </c>
      <c r="D18" s="421">
        <v>1</v>
      </c>
      <c r="E18" s="421">
        <v>1</v>
      </c>
      <c r="F18" s="421">
        <v>301</v>
      </c>
      <c r="G18" s="421">
        <v>-1</v>
      </c>
      <c r="H18" s="239"/>
    </row>
    <row r="19" spans="1:8" x14ac:dyDescent="0.25">
      <c r="A19" s="22" t="s">
        <v>543</v>
      </c>
      <c r="B19" s="291" t="s">
        <v>734</v>
      </c>
      <c r="C19" s="102">
        <v>179</v>
      </c>
      <c r="D19" s="102">
        <v>1</v>
      </c>
      <c r="E19" s="102">
        <v>1</v>
      </c>
      <c r="F19" s="102">
        <v>179</v>
      </c>
      <c r="G19" s="102">
        <v>-1</v>
      </c>
      <c r="H19" s="239"/>
    </row>
    <row r="20" spans="1:8" x14ac:dyDescent="0.25">
      <c r="A20" s="22" t="s">
        <v>544</v>
      </c>
      <c r="B20" s="291" t="s">
        <v>733</v>
      </c>
      <c r="C20" s="102">
        <v>10576</v>
      </c>
      <c r="D20" s="102">
        <v>26</v>
      </c>
      <c r="E20" s="102">
        <v>15</v>
      </c>
      <c r="F20" s="102">
        <v>10576</v>
      </c>
      <c r="G20" s="102">
        <v>-6</v>
      </c>
      <c r="H20" s="239"/>
    </row>
    <row r="21" spans="1:8" x14ac:dyDescent="0.25">
      <c r="A21" s="22" t="s">
        <v>545</v>
      </c>
      <c r="B21" s="72" t="s">
        <v>735</v>
      </c>
      <c r="C21" s="102">
        <v>920</v>
      </c>
      <c r="D21" s="102">
        <v>6</v>
      </c>
      <c r="E21" s="102">
        <v>6</v>
      </c>
      <c r="F21" s="102">
        <v>920</v>
      </c>
      <c r="G21" s="102">
        <v>-5</v>
      </c>
      <c r="H21" s="239"/>
    </row>
    <row r="22" spans="1:8" x14ac:dyDescent="0.25">
      <c r="A22" s="22" t="s">
        <v>546</v>
      </c>
      <c r="B22" s="72" t="s">
        <v>736</v>
      </c>
      <c r="C22" s="102">
        <v>918</v>
      </c>
      <c r="D22" s="102">
        <v>9</v>
      </c>
      <c r="E22" s="102">
        <v>8</v>
      </c>
      <c r="F22" s="102">
        <v>918</v>
      </c>
      <c r="G22" s="102">
        <v>-8</v>
      </c>
      <c r="H22" s="239"/>
    </row>
    <row r="23" spans="1:8" x14ac:dyDescent="0.25">
      <c r="A23" s="22" t="s">
        <v>547</v>
      </c>
      <c r="B23" s="72" t="s">
        <v>737</v>
      </c>
      <c r="C23" s="421"/>
      <c r="D23" s="421"/>
      <c r="E23" s="421"/>
      <c r="F23" s="421"/>
      <c r="G23" s="421"/>
      <c r="H23" s="239"/>
    </row>
    <row r="24" spans="1:8" x14ac:dyDescent="0.25">
      <c r="A24" s="22" t="s">
        <v>549</v>
      </c>
      <c r="B24" s="72" t="s">
        <v>738</v>
      </c>
      <c r="C24" s="421">
        <v>180</v>
      </c>
      <c r="D24" s="421">
        <v>0</v>
      </c>
      <c r="E24" s="421">
        <v>0</v>
      </c>
      <c r="F24" s="421">
        <v>180</v>
      </c>
      <c r="G24" s="421">
        <v>-1</v>
      </c>
      <c r="H24" s="239"/>
    </row>
    <row r="25" spans="1:8" x14ac:dyDescent="0.25">
      <c r="A25" s="22" t="s">
        <v>550</v>
      </c>
      <c r="B25" s="72" t="s">
        <v>739</v>
      </c>
      <c r="C25" s="421">
        <v>136</v>
      </c>
      <c r="D25" s="421">
        <v>1</v>
      </c>
      <c r="E25" s="421">
        <v>1</v>
      </c>
      <c r="F25" s="421">
        <v>136</v>
      </c>
      <c r="G25" s="421">
        <v>-1</v>
      </c>
      <c r="H25" s="239"/>
    </row>
    <row r="26" spans="1:8" x14ac:dyDescent="0.25">
      <c r="A26" s="22" t="s">
        <v>551</v>
      </c>
      <c r="B26" s="72" t="s">
        <v>740</v>
      </c>
      <c r="C26" s="421">
        <v>350</v>
      </c>
      <c r="D26" s="421">
        <v>7</v>
      </c>
      <c r="E26" s="421">
        <v>7</v>
      </c>
      <c r="F26" s="421">
        <v>350</v>
      </c>
      <c r="G26" s="421">
        <v>-8</v>
      </c>
      <c r="H26" s="239"/>
    </row>
    <row r="27" spans="1:8" x14ac:dyDescent="0.25">
      <c r="A27" s="22" t="s">
        <v>552</v>
      </c>
      <c r="B27" s="72" t="s">
        <v>741</v>
      </c>
      <c r="C27" s="421">
        <v>152</v>
      </c>
      <c r="D27" s="421">
        <v>3</v>
      </c>
      <c r="E27" s="421">
        <v>3</v>
      </c>
      <c r="F27" s="421">
        <v>152</v>
      </c>
      <c r="G27" s="421">
        <v>-3</v>
      </c>
      <c r="H27" s="239"/>
    </row>
    <row r="28" spans="1:8" x14ac:dyDescent="0.25">
      <c r="A28" s="22" t="s">
        <v>553</v>
      </c>
      <c r="B28" s="73" t="s">
        <v>346</v>
      </c>
      <c r="C28" s="102">
        <v>25122</v>
      </c>
      <c r="D28" s="102">
        <v>238</v>
      </c>
      <c r="E28" s="102">
        <v>226</v>
      </c>
      <c r="F28" s="102">
        <v>25122</v>
      </c>
      <c r="G28" s="102">
        <v>-161</v>
      </c>
      <c r="H28" s="224"/>
    </row>
    <row r="29" spans="1:8" x14ac:dyDescent="0.25">
      <c r="C29" s="145"/>
      <c r="D29" s="145"/>
      <c r="E29" s="145"/>
      <c r="F29" s="145"/>
      <c r="G29" s="145"/>
      <c r="H29" s="145"/>
    </row>
    <row r="30" spans="1:8" x14ac:dyDescent="0.25">
      <c r="B30" s="292"/>
      <c r="C30" s="145"/>
      <c r="D30" s="145"/>
      <c r="E30" s="145"/>
      <c r="F30" s="145"/>
      <c r="G30" s="145"/>
      <c r="H30" s="145"/>
    </row>
    <row r="31" spans="1:8" x14ac:dyDescent="0.25">
      <c r="C31" s="145"/>
      <c r="D31" s="145"/>
      <c r="E31" s="145"/>
      <c r="F31" s="145"/>
      <c r="G31" s="145"/>
      <c r="H31" s="145"/>
    </row>
    <row r="32" spans="1:8" x14ac:dyDescent="0.25">
      <c r="C32" s="145"/>
      <c r="D32" s="145"/>
      <c r="E32" s="145"/>
      <c r="F32" s="145"/>
      <c r="G32" s="145"/>
      <c r="H32" s="145"/>
    </row>
    <row r="33" spans="3:8" x14ac:dyDescent="0.25">
      <c r="C33" s="145"/>
      <c r="D33" s="145"/>
      <c r="E33" s="145"/>
      <c r="F33" s="145"/>
      <c r="G33" s="145"/>
      <c r="H33" s="145"/>
    </row>
    <row r="34" spans="3:8" x14ac:dyDescent="0.25">
      <c r="C34" s="145"/>
      <c r="D34" s="145"/>
      <c r="E34" s="145"/>
      <c r="F34" s="145"/>
      <c r="G34" s="145"/>
      <c r="H34" s="145"/>
    </row>
    <row r="35" spans="3:8" x14ac:dyDescent="0.25">
      <c r="C35" s="145"/>
      <c r="D35" s="145"/>
      <c r="E35" s="145"/>
      <c r="F35" s="145"/>
      <c r="G35" s="145"/>
      <c r="H35" s="145"/>
    </row>
    <row r="36" spans="3:8" x14ac:dyDescent="0.25">
      <c r="C36" s="145"/>
      <c r="D36" s="145"/>
      <c r="E36" s="145"/>
      <c r="F36" s="145"/>
      <c r="G36" s="145"/>
      <c r="H36" s="145"/>
    </row>
    <row r="37" spans="3:8" x14ac:dyDescent="0.25">
      <c r="C37" s="495"/>
      <c r="D37" s="495"/>
      <c r="E37" s="495"/>
      <c r="F37" s="495"/>
      <c r="G37" s="495"/>
      <c r="H37" s="145"/>
    </row>
    <row r="38" spans="3:8" x14ac:dyDescent="0.25">
      <c r="C38" s="145"/>
      <c r="D38" s="145"/>
      <c r="E38" s="145"/>
      <c r="F38" s="145"/>
      <c r="G38" s="145"/>
      <c r="H38" s="145"/>
    </row>
    <row r="39" spans="3:8" x14ac:dyDescent="0.25">
      <c r="C39" s="145"/>
      <c r="D39" s="145"/>
      <c r="E39" s="145"/>
      <c r="F39" s="145"/>
      <c r="G39" s="145"/>
      <c r="H39" s="145"/>
    </row>
  </sheetData>
  <sheetProtection algorithmName="SHA-512" hashValue="INP0HcnllfNZo7vLhIjsnscjaIxcoOx4Twy36e7mwoMoR1r645W2MIB4d34UsEFwnbmDbjdS1+DVehYnIzGwTw==" saltValue="HzyAdcqjLXwYQCPJOGYPeA==" spinCount="100000" sheet="1" objects="1" scenarios="1" formatColumns="0" formatRows="0"/>
  <mergeCells count="2">
    <mergeCell ref="C6:F6"/>
    <mergeCell ref="D7:E7"/>
  </mergeCells>
  <pageMargins left="0.7" right="0.7" top="0.75" bottom="0.75" header="0.3" footer="0.3"/>
  <pageSetup paperSize="9" scale="55" fitToWidth="0" fitToHeight="0" orientation="landscape" r:id="rId1"/>
  <headerFooter>
    <oddFooter>&amp;C&amp;1#&amp;"Calibri"&amp;8&amp;K000000Informationsklass: K2</oddFooter>
  </headerFooter>
  <ignoredErrors>
    <ignoredError sqref="A9:A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2956-710B-4D87-8F2F-8747A0F7C8BE}">
  <sheetPr codeName="Sheet39">
    <tabColor rgb="FF92D050"/>
  </sheetPr>
  <dimension ref="A1:E15"/>
  <sheetViews>
    <sheetView showGridLines="0" zoomScale="80" zoomScaleNormal="80" workbookViewId="0"/>
  </sheetViews>
  <sheetFormatPr defaultColWidth="9.140625" defaultRowHeight="15.75" x14ac:dyDescent="0.25"/>
  <cols>
    <col min="1" max="1" width="7.42578125" style="1" bestFit="1" customWidth="1"/>
    <col min="2" max="2" width="3.140625" style="1" customWidth="1"/>
    <col min="3" max="3" width="43.85546875" style="1" customWidth="1"/>
    <col min="4" max="5" width="21.85546875" style="1" customWidth="1"/>
    <col min="6" max="16384" width="9.140625" style="1"/>
  </cols>
  <sheetData>
    <row r="1" spans="1:5" ht="18.75" x14ac:dyDescent="0.3">
      <c r="A1" s="12" t="str">
        <f>'EU OV1'!A1</f>
        <v>Länsförsäkringar Bank group, Pillar 3 disclosure 2023 Q2</v>
      </c>
    </row>
    <row r="2" spans="1:5" x14ac:dyDescent="0.25">
      <c r="A2" s="16" t="s">
        <v>67</v>
      </c>
    </row>
    <row r="3" spans="1:5" x14ac:dyDescent="0.25">
      <c r="A3" s="16" t="s">
        <v>91</v>
      </c>
    </row>
    <row r="5" spans="1:5" x14ac:dyDescent="0.25">
      <c r="A5" s="52" t="s">
        <v>1026</v>
      </c>
      <c r="B5" s="54"/>
      <c r="C5" s="54"/>
      <c r="D5" s="22" t="s">
        <v>311</v>
      </c>
      <c r="E5" s="22" t="s">
        <v>312</v>
      </c>
    </row>
    <row r="6" spans="1:5" x14ac:dyDescent="0.25">
      <c r="A6" s="54"/>
      <c r="B6" s="54"/>
      <c r="C6" s="54"/>
      <c r="D6" s="551" t="s">
        <v>742</v>
      </c>
      <c r="E6" s="552"/>
    </row>
    <row r="7" spans="1:5" ht="31.5" x14ac:dyDescent="0.25">
      <c r="A7" s="54"/>
      <c r="B7" s="54"/>
      <c r="C7" s="66"/>
      <c r="D7" s="29" t="s">
        <v>743</v>
      </c>
      <c r="E7" s="29" t="s">
        <v>744</v>
      </c>
    </row>
    <row r="8" spans="1:5" x14ac:dyDescent="0.25">
      <c r="A8" s="22" t="s">
        <v>421</v>
      </c>
      <c r="B8" s="503" t="s">
        <v>745</v>
      </c>
      <c r="C8" s="504"/>
      <c r="D8" s="421"/>
      <c r="E8" s="418"/>
    </row>
    <row r="9" spans="1:5" x14ac:dyDescent="0.25">
      <c r="A9" s="22" t="s">
        <v>423</v>
      </c>
      <c r="B9" s="503" t="s">
        <v>746</v>
      </c>
      <c r="C9" s="504"/>
      <c r="D9" s="421">
        <v>1</v>
      </c>
      <c r="E9" s="418"/>
    </row>
    <row r="10" spans="1:5" x14ac:dyDescent="0.25">
      <c r="A10" s="22" t="s">
        <v>528</v>
      </c>
      <c r="B10" s="67"/>
      <c r="C10" s="26" t="s">
        <v>747</v>
      </c>
      <c r="D10" s="421"/>
      <c r="E10" s="418"/>
    </row>
    <row r="11" spans="1:5" x14ac:dyDescent="0.25">
      <c r="A11" s="22" t="s">
        <v>530</v>
      </c>
      <c r="B11" s="67"/>
      <c r="C11" s="26" t="s">
        <v>748</v>
      </c>
      <c r="D11" s="421"/>
      <c r="E11" s="418"/>
    </row>
    <row r="12" spans="1:5" x14ac:dyDescent="0.25">
      <c r="A12" s="22" t="s">
        <v>532</v>
      </c>
      <c r="B12" s="67"/>
      <c r="C12" s="26" t="s">
        <v>749</v>
      </c>
      <c r="D12" s="421">
        <v>1</v>
      </c>
      <c r="E12" s="418"/>
    </row>
    <row r="13" spans="1:5" x14ac:dyDescent="0.25">
      <c r="A13" s="22" t="s">
        <v>534</v>
      </c>
      <c r="B13" s="67"/>
      <c r="C13" s="26" t="s">
        <v>750</v>
      </c>
      <c r="D13" s="421"/>
      <c r="E13" s="418"/>
    </row>
    <row r="14" spans="1:5" x14ac:dyDescent="0.25">
      <c r="A14" s="22" t="s">
        <v>536</v>
      </c>
      <c r="B14" s="67"/>
      <c r="C14" s="26" t="s">
        <v>495</v>
      </c>
      <c r="D14" s="421"/>
      <c r="E14" s="418"/>
    </row>
    <row r="15" spans="1:5" x14ac:dyDescent="0.25">
      <c r="A15" s="22" t="s">
        <v>538</v>
      </c>
      <c r="B15" s="503" t="s">
        <v>346</v>
      </c>
      <c r="C15" s="504"/>
      <c r="D15" s="421">
        <v>1</v>
      </c>
      <c r="E15" s="417"/>
    </row>
  </sheetData>
  <sheetProtection algorithmName="SHA-512" hashValue="B+CvIJCCSEAbdy94PC8l0OsW7woNK7JAy3S2ofhG1yToF5dF8R5smmwTJbG4kfvUzbuXZxWmqeII4crTmJERHQ==" saltValue="eYvQ3hO1g5yY9+LcqfbhfQ==" spinCount="100000" sheet="1" objects="1" scenarios="1" formatColumns="0" formatRows="0"/>
  <mergeCells count="4">
    <mergeCell ref="D6:E6"/>
    <mergeCell ref="B8:C8"/>
    <mergeCell ref="B9:C9"/>
    <mergeCell ref="B15:C15"/>
  </mergeCells>
  <pageMargins left="0.7" right="0.7" top="0.75" bottom="0.75" header="0.3" footer="0.3"/>
  <pageSetup paperSize="9" scale="80" fitToWidth="0" fitToHeight="0" orientation="portrait" r:id="rId1"/>
  <headerFooter>
    <oddFooter>&amp;C&amp;1#&amp;"Calibri"&amp;8&amp;K000000Informationsklass: K2</oddFooter>
  </headerFooter>
  <ignoredErrors>
    <ignoredError sqref="A8: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tabColor rgb="FF92D050"/>
  </sheetPr>
  <dimension ref="A1:I44"/>
  <sheetViews>
    <sheetView showGridLines="0" topLeftCell="A4" zoomScale="80" zoomScaleNormal="80" workbookViewId="0">
      <selection activeCell="K27" sqref="K27"/>
    </sheetView>
  </sheetViews>
  <sheetFormatPr defaultColWidth="9.140625" defaultRowHeight="15.75" x14ac:dyDescent="0.25"/>
  <cols>
    <col min="1" max="1" width="7.85546875" style="1" customWidth="1"/>
    <col min="2" max="2" width="1.140625" style="1" customWidth="1"/>
    <col min="3" max="3" width="60.140625" style="1" customWidth="1"/>
    <col min="4" max="6" width="30.5703125" style="1" customWidth="1"/>
    <col min="7" max="7" width="9.140625" style="1"/>
    <col min="8" max="8" width="19.85546875" style="1" bestFit="1" customWidth="1"/>
    <col min="9" max="9" width="22.140625" style="1" bestFit="1" customWidth="1"/>
    <col min="10" max="16384" width="9.140625" style="1"/>
  </cols>
  <sheetData>
    <row r="1" spans="1:9" ht="18.75" x14ac:dyDescent="0.3">
      <c r="A1" s="12" t="s">
        <v>1483</v>
      </c>
    </row>
    <row r="2" spans="1:9" x14ac:dyDescent="0.25">
      <c r="A2" s="16" t="s">
        <v>54</v>
      </c>
    </row>
    <row r="3" spans="1:9" x14ac:dyDescent="0.25">
      <c r="A3" s="16" t="s">
        <v>74</v>
      </c>
    </row>
    <row r="5" spans="1:9" ht="31.5" x14ac:dyDescent="0.25">
      <c r="A5" s="83" t="s">
        <v>1026</v>
      </c>
      <c r="D5" s="509" t="s">
        <v>309</v>
      </c>
      <c r="E5" s="509"/>
      <c r="F5" s="29" t="s">
        <v>310</v>
      </c>
    </row>
    <row r="6" spans="1:9" x14ac:dyDescent="0.25">
      <c r="D6" s="22" t="s">
        <v>311</v>
      </c>
      <c r="E6" s="22" t="s">
        <v>312</v>
      </c>
      <c r="F6" s="22" t="s">
        <v>313</v>
      </c>
    </row>
    <row r="7" spans="1:9" x14ac:dyDescent="0.25">
      <c r="A7" s="123"/>
      <c r="B7" s="123"/>
      <c r="C7" s="90"/>
      <c r="D7" s="58">
        <v>45107</v>
      </c>
      <c r="E7" s="58">
        <v>45016</v>
      </c>
      <c r="F7" s="58">
        <v>45107</v>
      </c>
    </row>
    <row r="8" spans="1:9" x14ac:dyDescent="0.25">
      <c r="A8" s="22" t="s">
        <v>100</v>
      </c>
      <c r="B8" s="505" t="s">
        <v>314</v>
      </c>
      <c r="C8" s="506"/>
      <c r="D8" s="102">
        <v>117818</v>
      </c>
      <c r="E8" s="102">
        <v>116221</v>
      </c>
      <c r="F8" s="102">
        <v>9425.44</v>
      </c>
      <c r="H8" s="155"/>
    </row>
    <row r="9" spans="1:9" x14ac:dyDescent="0.25">
      <c r="A9" s="22" t="s">
        <v>105</v>
      </c>
      <c r="B9" s="5"/>
      <c r="C9" s="3" t="s">
        <v>315</v>
      </c>
      <c r="D9" s="102">
        <v>8371</v>
      </c>
      <c r="E9" s="102">
        <v>8575</v>
      </c>
      <c r="F9" s="102">
        <v>749.52</v>
      </c>
      <c r="H9" s="155"/>
    </row>
    <row r="10" spans="1:9" x14ac:dyDescent="0.25">
      <c r="A10" s="22" t="s">
        <v>107</v>
      </c>
      <c r="B10" s="5"/>
      <c r="C10" s="3" t="s">
        <v>316</v>
      </c>
      <c r="D10" s="102">
        <v>15016</v>
      </c>
      <c r="E10" s="102">
        <v>14440</v>
      </c>
      <c r="F10" s="102">
        <v>1201.28</v>
      </c>
      <c r="H10" s="155"/>
    </row>
    <row r="11" spans="1:9" x14ac:dyDescent="0.25">
      <c r="A11" s="22" t="s">
        <v>111</v>
      </c>
      <c r="B11" s="5"/>
      <c r="C11" s="3" t="s">
        <v>317</v>
      </c>
      <c r="D11" s="102"/>
      <c r="E11" s="102"/>
      <c r="F11" s="102"/>
      <c r="H11" s="155"/>
    </row>
    <row r="12" spans="1:9" x14ac:dyDescent="0.25">
      <c r="A12" s="22" t="s">
        <v>318</v>
      </c>
      <c r="B12" s="5"/>
      <c r="C12" s="3" t="s">
        <v>319</v>
      </c>
      <c r="D12" s="102"/>
      <c r="E12" s="102"/>
      <c r="F12" s="102"/>
      <c r="H12" s="155"/>
    </row>
    <row r="13" spans="1:9" x14ac:dyDescent="0.25">
      <c r="A13" s="22" t="s">
        <v>113</v>
      </c>
      <c r="B13" s="5"/>
      <c r="C13" s="3" t="s">
        <v>320</v>
      </c>
      <c r="D13" s="102">
        <v>23433</v>
      </c>
      <c r="E13" s="102">
        <v>23135</v>
      </c>
      <c r="F13" s="102">
        <v>1874.64</v>
      </c>
      <c r="H13" s="155"/>
    </row>
    <row r="14" spans="1:9" x14ac:dyDescent="0.25">
      <c r="A14" s="22" t="s">
        <v>117</v>
      </c>
      <c r="B14" s="505" t="s">
        <v>321</v>
      </c>
      <c r="C14" s="506"/>
      <c r="D14" s="102">
        <v>1810</v>
      </c>
      <c r="E14" s="102">
        <v>2102</v>
      </c>
      <c r="F14" s="102">
        <v>144.80000000000001</v>
      </c>
      <c r="H14" s="155"/>
      <c r="I14" s="267"/>
    </row>
    <row r="15" spans="1:9" x14ac:dyDescent="0.25">
      <c r="A15" s="22" t="s">
        <v>120</v>
      </c>
      <c r="B15" s="5"/>
      <c r="C15" s="3" t="s">
        <v>315</v>
      </c>
      <c r="D15" s="102">
        <v>982</v>
      </c>
      <c r="E15" s="102">
        <v>1195</v>
      </c>
      <c r="F15" s="102">
        <v>78.56</v>
      </c>
      <c r="H15" s="155"/>
    </row>
    <row r="16" spans="1:9" x14ac:dyDescent="0.25">
      <c r="A16" s="22" t="s">
        <v>122</v>
      </c>
      <c r="B16" s="5"/>
      <c r="C16" s="3" t="s">
        <v>322</v>
      </c>
      <c r="D16" s="102"/>
      <c r="E16" s="102"/>
      <c r="F16" s="102"/>
      <c r="H16" s="155"/>
    </row>
    <row r="17" spans="1:8" x14ac:dyDescent="0.25">
      <c r="A17" s="22" t="s">
        <v>323</v>
      </c>
      <c r="B17" s="5"/>
      <c r="C17" s="3" t="s">
        <v>324</v>
      </c>
      <c r="D17" s="102">
        <v>17</v>
      </c>
      <c r="E17" s="102">
        <v>21</v>
      </c>
      <c r="F17" s="102">
        <v>1.36</v>
      </c>
      <c r="H17" s="155"/>
    </row>
    <row r="18" spans="1:8" x14ac:dyDescent="0.25">
      <c r="A18" s="22" t="s">
        <v>325</v>
      </c>
      <c r="B18" s="5"/>
      <c r="C18" s="3" t="s">
        <v>326</v>
      </c>
      <c r="D18" s="102">
        <v>811</v>
      </c>
      <c r="E18" s="102">
        <v>886</v>
      </c>
      <c r="F18" s="102">
        <v>64.88</v>
      </c>
      <c r="H18" s="155"/>
    </row>
    <row r="19" spans="1:8" x14ac:dyDescent="0.25">
      <c r="A19" s="22" t="s">
        <v>124</v>
      </c>
      <c r="B19" s="5"/>
      <c r="C19" s="3" t="s">
        <v>327</v>
      </c>
      <c r="D19" s="102"/>
      <c r="E19" s="102"/>
      <c r="F19" s="102"/>
      <c r="H19" s="155"/>
    </row>
    <row r="20" spans="1:8" s="141" customFormat="1" x14ac:dyDescent="0.25">
      <c r="A20" s="44" t="s">
        <v>126</v>
      </c>
      <c r="B20" s="507" t="s">
        <v>125</v>
      </c>
      <c r="C20" s="508"/>
      <c r="D20" s="102"/>
      <c r="E20" s="102"/>
      <c r="F20" s="102"/>
      <c r="H20" s="155"/>
    </row>
    <row r="21" spans="1:8" s="141" customFormat="1" x14ac:dyDescent="0.25">
      <c r="A21" s="44" t="s">
        <v>128</v>
      </c>
      <c r="B21" s="507" t="s">
        <v>125</v>
      </c>
      <c r="C21" s="508"/>
      <c r="D21" s="102"/>
      <c r="E21" s="102"/>
      <c r="F21" s="102"/>
      <c r="H21" s="155"/>
    </row>
    <row r="22" spans="1:8" s="141" customFormat="1" x14ac:dyDescent="0.25">
      <c r="A22" s="44" t="s">
        <v>130</v>
      </c>
      <c r="B22" s="507" t="s">
        <v>125</v>
      </c>
      <c r="C22" s="508"/>
      <c r="D22" s="102"/>
      <c r="E22" s="102"/>
      <c r="F22" s="102"/>
      <c r="H22" s="155"/>
    </row>
    <row r="23" spans="1:8" s="141" customFormat="1" x14ac:dyDescent="0.25">
      <c r="A23" s="44" t="s">
        <v>132</v>
      </c>
      <c r="B23" s="507" t="s">
        <v>125</v>
      </c>
      <c r="C23" s="508"/>
      <c r="D23" s="102"/>
      <c r="E23" s="102"/>
      <c r="F23" s="102"/>
      <c r="H23" s="155"/>
    </row>
    <row r="24" spans="1:8" s="141" customFormat="1" x14ac:dyDescent="0.25">
      <c r="A24" s="44" t="s">
        <v>134</v>
      </c>
      <c r="B24" s="507" t="s">
        <v>125</v>
      </c>
      <c r="C24" s="508"/>
      <c r="D24" s="102"/>
      <c r="E24" s="102"/>
      <c r="F24" s="102"/>
      <c r="H24" s="155"/>
    </row>
    <row r="25" spans="1:8" x14ac:dyDescent="0.25">
      <c r="A25" s="22" t="s">
        <v>136</v>
      </c>
      <c r="B25" s="510" t="s">
        <v>328</v>
      </c>
      <c r="C25" s="511"/>
      <c r="D25" s="102"/>
      <c r="E25" s="102"/>
      <c r="F25" s="102"/>
      <c r="H25" s="155"/>
    </row>
    <row r="26" spans="1:8" x14ac:dyDescent="0.25">
      <c r="A26" s="22" t="s">
        <v>138</v>
      </c>
      <c r="B26" s="510" t="s">
        <v>329</v>
      </c>
      <c r="C26" s="511"/>
      <c r="D26" s="102"/>
      <c r="E26" s="102"/>
      <c r="F26" s="102"/>
      <c r="H26" s="155"/>
    </row>
    <row r="27" spans="1:8" x14ac:dyDescent="0.25">
      <c r="A27" s="22" t="s">
        <v>140</v>
      </c>
      <c r="B27" s="5"/>
      <c r="C27" s="3" t="s">
        <v>330</v>
      </c>
      <c r="D27" s="102"/>
      <c r="E27" s="102"/>
      <c r="F27" s="102"/>
      <c r="H27" s="155"/>
    </row>
    <row r="28" spans="1:8" x14ac:dyDescent="0.25">
      <c r="A28" s="22" t="s">
        <v>142</v>
      </c>
      <c r="B28" s="5"/>
      <c r="C28" s="3" t="s">
        <v>331</v>
      </c>
      <c r="D28" s="102"/>
      <c r="E28" s="102"/>
      <c r="F28" s="102"/>
      <c r="H28" s="155"/>
    </row>
    <row r="29" spans="1:8" x14ac:dyDescent="0.25">
      <c r="A29" s="22" t="s">
        <v>144</v>
      </c>
      <c r="B29" s="5"/>
      <c r="C29" s="3" t="s">
        <v>332</v>
      </c>
      <c r="D29" s="102"/>
      <c r="E29" s="102"/>
      <c r="F29" s="102"/>
      <c r="H29" s="155"/>
    </row>
    <row r="30" spans="1:8" x14ac:dyDescent="0.25">
      <c r="A30" s="22" t="s">
        <v>333</v>
      </c>
      <c r="B30" s="5"/>
      <c r="C30" s="3" t="s">
        <v>334</v>
      </c>
      <c r="D30" s="102"/>
      <c r="E30" s="102"/>
      <c r="F30" s="102"/>
      <c r="H30" s="155"/>
    </row>
    <row r="31" spans="1:8" x14ac:dyDescent="0.25">
      <c r="A31" s="22" t="s">
        <v>146</v>
      </c>
      <c r="B31" s="505" t="s">
        <v>335</v>
      </c>
      <c r="C31" s="506"/>
      <c r="D31" s="102"/>
      <c r="E31" s="102"/>
      <c r="F31" s="102"/>
      <c r="H31" s="155"/>
    </row>
    <row r="32" spans="1:8" x14ac:dyDescent="0.25">
      <c r="A32" s="22" t="s">
        <v>155</v>
      </c>
      <c r="B32" s="5"/>
      <c r="C32" s="3" t="s">
        <v>315</v>
      </c>
      <c r="D32" s="102"/>
      <c r="E32" s="102"/>
      <c r="F32" s="102"/>
      <c r="H32" s="155"/>
    </row>
    <row r="33" spans="1:8" x14ac:dyDescent="0.25">
      <c r="A33" s="22" t="s">
        <v>157</v>
      </c>
      <c r="B33" s="5"/>
      <c r="C33" s="3" t="s">
        <v>336</v>
      </c>
      <c r="D33" s="102"/>
      <c r="E33" s="102"/>
      <c r="F33" s="102"/>
      <c r="H33" s="155"/>
    </row>
    <row r="34" spans="1:8" x14ac:dyDescent="0.25">
      <c r="A34" s="22" t="s">
        <v>337</v>
      </c>
      <c r="B34" s="505" t="s">
        <v>338</v>
      </c>
      <c r="C34" s="506"/>
      <c r="D34" s="102"/>
      <c r="E34" s="102"/>
      <c r="F34" s="102"/>
      <c r="H34" s="155"/>
    </row>
    <row r="35" spans="1:8" x14ac:dyDescent="0.25">
      <c r="A35" s="22" t="s">
        <v>159</v>
      </c>
      <c r="B35" s="505" t="s">
        <v>339</v>
      </c>
      <c r="C35" s="506"/>
      <c r="D35" s="102">
        <v>6972</v>
      </c>
      <c r="E35" s="102">
        <v>6972</v>
      </c>
      <c r="F35" s="102">
        <v>557.76</v>
      </c>
      <c r="H35" s="155"/>
    </row>
    <row r="36" spans="1:8" x14ac:dyDescent="0.25">
      <c r="A36" s="22" t="s">
        <v>340</v>
      </c>
      <c r="B36" s="5"/>
      <c r="C36" s="3" t="s">
        <v>341</v>
      </c>
      <c r="D36" s="102"/>
      <c r="E36" s="102"/>
      <c r="F36" s="102"/>
      <c r="H36" s="155"/>
    </row>
    <row r="37" spans="1:8" x14ac:dyDescent="0.25">
      <c r="A37" s="22" t="s">
        <v>342</v>
      </c>
      <c r="B37" s="5"/>
      <c r="C37" s="3" t="s">
        <v>343</v>
      </c>
      <c r="D37" s="102">
        <v>6972</v>
      </c>
      <c r="E37" s="102">
        <v>6972</v>
      </c>
      <c r="F37" s="102">
        <v>557.76</v>
      </c>
      <c r="H37" s="155"/>
    </row>
    <row r="38" spans="1:8" x14ac:dyDescent="0.25">
      <c r="A38" s="22" t="s">
        <v>344</v>
      </c>
      <c r="B38" s="5"/>
      <c r="C38" s="3" t="s">
        <v>345</v>
      </c>
      <c r="D38" s="102"/>
      <c r="E38" s="102"/>
      <c r="F38" s="102"/>
      <c r="H38" s="155"/>
    </row>
    <row r="39" spans="1:8" ht="31.5" customHeight="1" x14ac:dyDescent="0.25">
      <c r="A39" s="22" t="s">
        <v>161</v>
      </c>
      <c r="B39" s="505" t="s">
        <v>1091</v>
      </c>
      <c r="C39" s="506"/>
      <c r="D39" s="102">
        <v>30</v>
      </c>
      <c r="E39" s="102">
        <v>34</v>
      </c>
      <c r="F39" s="102">
        <v>2.4</v>
      </c>
      <c r="H39" s="155"/>
    </row>
    <row r="40" spans="1:8" s="141" customFormat="1" x14ac:dyDescent="0.25">
      <c r="A40" s="44" t="s">
        <v>162</v>
      </c>
      <c r="B40" s="507" t="s">
        <v>125</v>
      </c>
      <c r="C40" s="508"/>
      <c r="D40" s="102"/>
      <c r="E40" s="102"/>
      <c r="F40" s="102"/>
      <c r="H40" s="155"/>
    </row>
    <row r="41" spans="1:8" s="141" customFormat="1" x14ac:dyDescent="0.25">
      <c r="A41" s="44" t="s">
        <v>168</v>
      </c>
      <c r="B41" s="507" t="s">
        <v>125</v>
      </c>
      <c r="C41" s="508"/>
      <c r="D41" s="102"/>
      <c r="E41" s="102"/>
      <c r="F41" s="102"/>
      <c r="H41" s="155"/>
    </row>
    <row r="42" spans="1:8" s="141" customFormat="1" x14ac:dyDescent="0.25">
      <c r="A42" s="44" t="s">
        <v>169</v>
      </c>
      <c r="B42" s="507" t="s">
        <v>125</v>
      </c>
      <c r="C42" s="508"/>
      <c r="D42" s="102"/>
      <c r="E42" s="102"/>
      <c r="F42" s="102"/>
      <c r="H42" s="155"/>
    </row>
    <row r="43" spans="1:8" s="141" customFormat="1" x14ac:dyDescent="0.25">
      <c r="A43" s="44" t="s">
        <v>173</v>
      </c>
      <c r="B43" s="507" t="s">
        <v>125</v>
      </c>
      <c r="C43" s="508"/>
      <c r="D43" s="102"/>
      <c r="E43" s="102"/>
      <c r="F43" s="102"/>
      <c r="H43" s="155"/>
    </row>
    <row r="44" spans="1:8" x14ac:dyDescent="0.25">
      <c r="A44" s="22" t="s">
        <v>175</v>
      </c>
      <c r="B44" s="503" t="s">
        <v>346</v>
      </c>
      <c r="C44" s="504"/>
      <c r="D44" s="103">
        <v>126600</v>
      </c>
      <c r="E44" s="103">
        <v>125295</v>
      </c>
      <c r="F44" s="103">
        <v>10128</v>
      </c>
      <c r="H44" s="155"/>
    </row>
  </sheetData>
  <sheetProtection algorithmName="SHA-512" hashValue="q1Gdai7DKCtStKxFYBrinWwc2StMH0Zg+MQoQSVvwuOP71uA1KoA5LUmOCM7y9TFsIjiDeitdK6iXG7GFUcKuQ==" saltValue="+NPH3+Dp7HQZYbz3+yUAsA==" spinCount="100000" sheet="1" objects="1" scenarios="1" formatColumns="0" formatRows="0"/>
  <mergeCells count="19">
    <mergeCell ref="B34:C34"/>
    <mergeCell ref="D5:E5"/>
    <mergeCell ref="B8:C8"/>
    <mergeCell ref="B14:C14"/>
    <mergeCell ref="B20:C20"/>
    <mergeCell ref="B21:C21"/>
    <mergeCell ref="B22:C22"/>
    <mergeCell ref="B23:C23"/>
    <mergeCell ref="B24:C24"/>
    <mergeCell ref="B25:C25"/>
    <mergeCell ref="B26:C26"/>
    <mergeCell ref="B31:C31"/>
    <mergeCell ref="B44:C44"/>
    <mergeCell ref="B35:C35"/>
    <mergeCell ref="B39:C39"/>
    <mergeCell ref="B40:C40"/>
    <mergeCell ref="B41:C41"/>
    <mergeCell ref="B42:C42"/>
    <mergeCell ref="B43:C43"/>
  </mergeCells>
  <pageMargins left="0.7" right="0.7" top="0.75" bottom="0.75" header="0.3" footer="0.3"/>
  <pageSetup paperSize="9" scale="50" fitToWidth="0" fitToHeight="0" orientation="portrait" r:id="rId1"/>
  <headerFooter>
    <oddFooter>&amp;C&amp;1#&amp;"Calibri"&amp;8&amp;K000000Informationsklass: K2</oddFooter>
  </headerFooter>
  <ignoredErrors>
    <ignoredError sqref="A8:A4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152-94C2-49F0-AF8A-CE4405054C13}">
  <sheetPr codeName="Sheet21">
    <tabColor rgb="FF92D050"/>
  </sheetPr>
  <dimension ref="A1:G18"/>
  <sheetViews>
    <sheetView showGridLines="0" zoomScale="80" zoomScaleNormal="80" workbookViewId="0"/>
  </sheetViews>
  <sheetFormatPr defaultColWidth="9.140625" defaultRowHeight="15.75" x14ac:dyDescent="0.25"/>
  <cols>
    <col min="1" max="1" width="9.140625" style="1"/>
    <col min="2" max="2" width="30" style="1" customWidth="1"/>
    <col min="3" max="7" width="21.85546875" style="1" customWidth="1"/>
    <col min="8" max="16384" width="9.140625" style="1"/>
  </cols>
  <sheetData>
    <row r="1" spans="1:7" ht="18.75" x14ac:dyDescent="0.3">
      <c r="A1" s="12" t="str">
        <f>'EU OV1'!A1</f>
        <v>Länsförsäkringar Bank group, Pillar 3 disclosure 2023 Q2</v>
      </c>
    </row>
    <row r="2" spans="1:7" x14ac:dyDescent="0.25">
      <c r="A2" s="16" t="s">
        <v>63</v>
      </c>
    </row>
    <row r="3" spans="1:7" x14ac:dyDescent="0.25">
      <c r="A3" s="16" t="s">
        <v>87</v>
      </c>
    </row>
    <row r="5" spans="1:7" ht="31.5" x14ac:dyDescent="0.25">
      <c r="A5" s="83" t="s">
        <v>1026</v>
      </c>
      <c r="B5" s="108"/>
      <c r="C5" s="109" t="s">
        <v>894</v>
      </c>
      <c r="D5" s="110" t="s">
        <v>895</v>
      </c>
      <c r="E5" s="111"/>
      <c r="F5" s="111"/>
      <c r="G5" s="112"/>
    </row>
    <row r="6" spans="1:7" ht="31.5" x14ac:dyDescent="0.25">
      <c r="B6" s="113"/>
      <c r="C6" s="114"/>
      <c r="D6" s="115"/>
      <c r="E6" s="109" t="s">
        <v>1023</v>
      </c>
      <c r="F6" s="110" t="s">
        <v>1024</v>
      </c>
      <c r="G6" s="116"/>
    </row>
    <row r="7" spans="1:7" ht="31.5" x14ac:dyDescent="0.25">
      <c r="B7" s="113"/>
      <c r="C7" s="117"/>
      <c r="D7" s="118"/>
      <c r="E7" s="117"/>
      <c r="F7" s="118"/>
      <c r="G7" s="109" t="s">
        <v>1025</v>
      </c>
    </row>
    <row r="8" spans="1:7" x14ac:dyDescent="0.25">
      <c r="B8" s="113"/>
      <c r="C8" s="119" t="s">
        <v>311</v>
      </c>
      <c r="D8" s="120" t="s">
        <v>312</v>
      </c>
      <c r="E8" s="119" t="s">
        <v>313</v>
      </c>
      <c r="F8" s="120" t="s">
        <v>347</v>
      </c>
      <c r="G8" s="119" t="s">
        <v>348</v>
      </c>
    </row>
    <row r="9" spans="1:7" ht="15.6" customHeight="1" x14ac:dyDescent="0.25">
      <c r="A9" s="14">
        <v>1</v>
      </c>
      <c r="B9" s="121" t="s">
        <v>526</v>
      </c>
      <c r="C9" s="442">
        <v>28190</v>
      </c>
      <c r="D9" s="442">
        <v>365270</v>
      </c>
      <c r="E9" s="442">
        <v>364978</v>
      </c>
      <c r="F9" s="442">
        <v>292</v>
      </c>
      <c r="G9" s="442"/>
    </row>
    <row r="10" spans="1:7" ht="15.6" customHeight="1" x14ac:dyDescent="0.25">
      <c r="A10" s="14">
        <v>2</v>
      </c>
      <c r="B10" s="121" t="s">
        <v>896</v>
      </c>
      <c r="C10" s="442">
        <v>83660</v>
      </c>
      <c r="D10" s="442"/>
      <c r="E10" s="442"/>
      <c r="F10" s="442"/>
      <c r="G10" s="253"/>
    </row>
    <row r="11" spans="1:7" x14ac:dyDescent="0.25">
      <c r="A11" s="14">
        <v>3</v>
      </c>
      <c r="B11" s="121" t="s">
        <v>346</v>
      </c>
      <c r="C11" s="442">
        <v>111849</v>
      </c>
      <c r="D11" s="442">
        <v>365270</v>
      </c>
      <c r="E11" s="442">
        <v>364978</v>
      </c>
      <c r="F11" s="442">
        <v>292</v>
      </c>
      <c r="G11" s="442"/>
    </row>
    <row r="12" spans="1:7" ht="31.35" customHeight="1" x14ac:dyDescent="0.25">
      <c r="A12" s="14">
        <v>4</v>
      </c>
      <c r="B12" s="122" t="s">
        <v>897</v>
      </c>
      <c r="C12" s="442">
        <v>79</v>
      </c>
      <c r="D12" s="442">
        <v>806</v>
      </c>
      <c r="E12" s="442">
        <v>806</v>
      </c>
      <c r="F12" s="442"/>
      <c r="G12" s="442"/>
    </row>
    <row r="13" spans="1:7" x14ac:dyDescent="0.25">
      <c r="A13" s="14">
        <v>5</v>
      </c>
      <c r="B13" s="122" t="s">
        <v>898</v>
      </c>
      <c r="C13" s="442">
        <v>659</v>
      </c>
      <c r="D13" s="442">
        <v>222</v>
      </c>
      <c r="E13" s="253"/>
      <c r="F13" s="253"/>
      <c r="G13" s="253"/>
    </row>
    <row r="16" spans="1:7" x14ac:dyDescent="0.25">
      <c r="C16" s="337"/>
    </row>
    <row r="17" spans="3:3" x14ac:dyDescent="0.25">
      <c r="C17" s="337"/>
    </row>
    <row r="18" spans="3:3" x14ac:dyDescent="0.25">
      <c r="C18" s="338"/>
    </row>
  </sheetData>
  <sheetProtection algorithmName="SHA-512" hashValue="1NZOByDHyMdg79NISWTzFd56FM9lTiolW5pCNbCAQUkB1z6DKY6puTcKGBXaJbi6b4pZdTtxYKgBgh8xqkJvxw==" saltValue="LsVY70kfrlWxqbe0XjwXuQ==" spinCount="100000" sheet="1" objects="1" scenarios="1" formatColumns="0" formatRows="0"/>
  <pageMargins left="0.7" right="0.7" top="0.75" bottom="0.75" header="0.3" footer="0.3"/>
  <pageSetup paperSize="9" scale="55" fitToWidth="0" fitToHeight="0" orientation="portrait" r:id="rId1"/>
  <headerFooter>
    <oddFooter>&amp;C&amp;1#&amp;"Calibri"&amp;8&amp;K000000Informationsklass: K2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3157-1CA3-485C-A586-6CA64279E0C4}">
  <sheetPr codeName="Sheet22">
    <tabColor rgb="FF92D050"/>
  </sheetPr>
  <dimension ref="A1:H27"/>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8" width="30.5703125" style="1" customWidth="1"/>
    <col min="9" max="16384" width="9.140625" style="1"/>
  </cols>
  <sheetData>
    <row r="1" spans="1:8" ht="18.75" x14ac:dyDescent="0.3">
      <c r="A1" s="12" t="str">
        <f>'EU OV1'!A1</f>
        <v>Länsförsäkringar Bank group, Pillar 3 disclosure 2023 Q2</v>
      </c>
    </row>
    <row r="2" spans="1:8" x14ac:dyDescent="0.25">
      <c r="A2" s="16" t="s">
        <v>1121</v>
      </c>
    </row>
    <row r="3" spans="1:8" x14ac:dyDescent="0.25">
      <c r="A3" s="16" t="s">
        <v>88</v>
      </c>
    </row>
    <row r="5" spans="1:8" x14ac:dyDescent="0.25">
      <c r="A5" s="83" t="s">
        <v>1026</v>
      </c>
      <c r="B5" s="88"/>
      <c r="C5" s="552" t="s">
        <v>569</v>
      </c>
      <c r="D5" s="509"/>
      <c r="E5" s="551" t="s">
        <v>570</v>
      </c>
      <c r="F5" s="552"/>
      <c r="G5" s="509" t="s">
        <v>571</v>
      </c>
      <c r="H5" s="509"/>
    </row>
    <row r="6" spans="1:8" x14ac:dyDescent="0.25">
      <c r="A6" s="105"/>
      <c r="B6" s="68" t="s">
        <v>572</v>
      </c>
      <c r="C6" s="106" t="s">
        <v>573</v>
      </c>
      <c r="D6" s="29" t="s">
        <v>548</v>
      </c>
      <c r="E6" s="106" t="s">
        <v>573</v>
      </c>
      <c r="F6" s="29" t="s">
        <v>574</v>
      </c>
      <c r="G6" s="29" t="s">
        <v>575</v>
      </c>
      <c r="H6" s="29" t="s">
        <v>576</v>
      </c>
    </row>
    <row r="7" spans="1:8" x14ac:dyDescent="0.25">
      <c r="A7" s="105"/>
      <c r="B7" s="71"/>
      <c r="C7" s="107" t="s">
        <v>311</v>
      </c>
      <c r="D7" s="77" t="s">
        <v>312</v>
      </c>
      <c r="E7" s="77" t="s">
        <v>313</v>
      </c>
      <c r="F7" s="77" t="s">
        <v>347</v>
      </c>
      <c r="G7" s="77" t="s">
        <v>348</v>
      </c>
      <c r="H7" s="77" t="s">
        <v>399</v>
      </c>
    </row>
    <row r="8" spans="1:8" x14ac:dyDescent="0.25">
      <c r="A8" s="22" t="s">
        <v>100</v>
      </c>
      <c r="B8" s="72" t="s">
        <v>577</v>
      </c>
      <c r="C8" s="102">
        <v>41686</v>
      </c>
      <c r="D8" s="102"/>
      <c r="E8" s="102">
        <v>42906</v>
      </c>
      <c r="F8" s="102"/>
      <c r="G8" s="102"/>
      <c r="H8" s="34"/>
    </row>
    <row r="9" spans="1:8" x14ac:dyDescent="0.25">
      <c r="A9" s="22" t="s">
        <v>105</v>
      </c>
      <c r="B9" s="72" t="s">
        <v>578</v>
      </c>
      <c r="C9" s="102">
        <v>160</v>
      </c>
      <c r="D9" s="102">
        <v>60</v>
      </c>
      <c r="E9" s="102">
        <v>5055</v>
      </c>
      <c r="F9" s="102">
        <v>60</v>
      </c>
      <c r="G9" s="102"/>
      <c r="H9" s="34"/>
    </row>
    <row r="10" spans="1:8" x14ac:dyDescent="0.25">
      <c r="A10" s="22" t="s">
        <v>107</v>
      </c>
      <c r="B10" s="72" t="s">
        <v>473</v>
      </c>
      <c r="C10" s="102">
        <v>1438</v>
      </c>
      <c r="D10" s="102"/>
      <c r="E10" s="102"/>
      <c r="F10" s="102"/>
      <c r="G10" s="102"/>
      <c r="H10" s="34"/>
    </row>
    <row r="11" spans="1:8" x14ac:dyDescent="0.25">
      <c r="A11" s="22" t="s">
        <v>111</v>
      </c>
      <c r="B11" s="72" t="s">
        <v>474</v>
      </c>
      <c r="C11" s="102">
        <v>1858</v>
      </c>
      <c r="D11" s="102"/>
      <c r="E11" s="102">
        <v>1858</v>
      </c>
      <c r="F11" s="102"/>
      <c r="G11" s="102"/>
      <c r="H11" s="224"/>
    </row>
    <row r="12" spans="1:8" x14ac:dyDescent="0.25">
      <c r="A12" s="22" t="s">
        <v>113</v>
      </c>
      <c r="B12" s="72" t="s">
        <v>475</v>
      </c>
      <c r="C12" s="102">
        <v>325</v>
      </c>
      <c r="D12" s="102"/>
      <c r="E12" s="102">
        <v>325</v>
      </c>
      <c r="F12" s="102"/>
      <c r="G12" s="102"/>
      <c r="H12" s="34"/>
    </row>
    <row r="13" spans="1:8" x14ac:dyDescent="0.25">
      <c r="A13" s="22" t="s">
        <v>117</v>
      </c>
      <c r="B13" s="72" t="s">
        <v>476</v>
      </c>
      <c r="C13" s="102">
        <v>5284</v>
      </c>
      <c r="D13" s="102">
        <v>4</v>
      </c>
      <c r="E13" s="102">
        <v>607</v>
      </c>
      <c r="F13" s="102">
        <v>4</v>
      </c>
      <c r="G13" s="102">
        <v>122</v>
      </c>
      <c r="H13" s="31">
        <v>0.19999999999999998</v>
      </c>
    </row>
    <row r="14" spans="1:8" x14ac:dyDescent="0.25">
      <c r="A14" s="22" t="s">
        <v>120</v>
      </c>
      <c r="B14" s="72" t="s">
        <v>477</v>
      </c>
      <c r="C14" s="102"/>
      <c r="D14" s="102"/>
      <c r="E14" s="102"/>
      <c r="F14" s="102"/>
      <c r="G14" s="102"/>
      <c r="H14" s="31"/>
    </row>
    <row r="15" spans="1:8" x14ac:dyDescent="0.25">
      <c r="A15" s="22" t="s">
        <v>122</v>
      </c>
      <c r="B15" s="72" t="s">
        <v>478</v>
      </c>
      <c r="C15" s="102">
        <v>1304</v>
      </c>
      <c r="D15" s="102">
        <v>5076</v>
      </c>
      <c r="E15" s="102">
        <v>1304</v>
      </c>
      <c r="F15" s="102">
        <v>2542</v>
      </c>
      <c r="G15" s="102">
        <v>2877</v>
      </c>
      <c r="H15" s="31">
        <v>0.74816360316237951</v>
      </c>
    </row>
    <row r="16" spans="1:8" x14ac:dyDescent="0.25">
      <c r="A16" s="22" t="s">
        <v>124</v>
      </c>
      <c r="B16" s="72" t="s">
        <v>579</v>
      </c>
      <c r="C16" s="102"/>
      <c r="D16" s="102"/>
      <c r="E16" s="102"/>
      <c r="F16" s="102"/>
      <c r="G16" s="102"/>
      <c r="H16" s="34"/>
    </row>
    <row r="17" spans="1:8" x14ac:dyDescent="0.25">
      <c r="A17" s="22" t="s">
        <v>126</v>
      </c>
      <c r="B17" s="72" t="s">
        <v>580</v>
      </c>
      <c r="C17" s="102">
        <v>7</v>
      </c>
      <c r="D17" s="102">
        <v>1</v>
      </c>
      <c r="E17" s="102">
        <v>7</v>
      </c>
      <c r="F17" s="102">
        <v>1</v>
      </c>
      <c r="G17" s="102">
        <v>8</v>
      </c>
      <c r="H17" s="31">
        <v>1.0081363934153778</v>
      </c>
    </row>
    <row r="18" spans="1:8" x14ac:dyDescent="0.25">
      <c r="A18" s="22" t="s">
        <v>128</v>
      </c>
      <c r="B18" s="72" t="s">
        <v>581</v>
      </c>
      <c r="C18" s="102"/>
      <c r="D18" s="102"/>
      <c r="E18" s="102"/>
      <c r="F18" s="102"/>
      <c r="G18" s="102"/>
      <c r="H18" s="34"/>
    </row>
    <row r="19" spans="1:8" x14ac:dyDescent="0.25">
      <c r="A19" s="22" t="s">
        <v>130</v>
      </c>
      <c r="B19" s="72" t="s">
        <v>582</v>
      </c>
      <c r="C19" s="102">
        <v>42690</v>
      </c>
      <c r="D19" s="102"/>
      <c r="E19" s="102">
        <v>42690</v>
      </c>
      <c r="F19" s="102"/>
      <c r="G19" s="102">
        <v>4310</v>
      </c>
      <c r="H19" s="31">
        <v>0.10095814441623464</v>
      </c>
    </row>
    <row r="20" spans="1:8" x14ac:dyDescent="0.25">
      <c r="A20" s="22" t="s">
        <v>132</v>
      </c>
      <c r="B20" s="72" t="s">
        <v>479</v>
      </c>
      <c r="C20" s="102"/>
      <c r="D20" s="102"/>
      <c r="E20" s="102"/>
      <c r="F20" s="102"/>
      <c r="G20" s="102"/>
      <c r="H20" s="34"/>
    </row>
    <row r="21" spans="1:8" x14ac:dyDescent="0.25">
      <c r="A21" s="22" t="s">
        <v>134</v>
      </c>
      <c r="B21" s="72" t="s">
        <v>583</v>
      </c>
      <c r="C21" s="102"/>
      <c r="D21" s="102"/>
      <c r="E21" s="102"/>
      <c r="F21" s="102"/>
      <c r="G21" s="102"/>
      <c r="H21" s="34"/>
    </row>
    <row r="22" spans="1:8" x14ac:dyDescent="0.25">
      <c r="A22" s="22" t="s">
        <v>136</v>
      </c>
      <c r="B22" s="72" t="s">
        <v>584</v>
      </c>
      <c r="C22" s="102">
        <v>111</v>
      </c>
      <c r="D22" s="102"/>
      <c r="E22" s="102">
        <v>111</v>
      </c>
      <c r="F22" s="102"/>
      <c r="G22" s="102">
        <v>124</v>
      </c>
      <c r="H22" s="31">
        <v>1.1110672026611896</v>
      </c>
    </row>
    <row r="23" spans="1:8" x14ac:dyDescent="0.25">
      <c r="A23" s="22" t="s">
        <v>138</v>
      </c>
      <c r="B23" s="72" t="s">
        <v>480</v>
      </c>
      <c r="C23" s="102">
        <v>968</v>
      </c>
      <c r="D23" s="102"/>
      <c r="E23" s="102">
        <v>968</v>
      </c>
      <c r="F23" s="102"/>
      <c r="G23" s="102">
        <v>930</v>
      </c>
      <c r="H23" s="31">
        <v>0.96058081409256257</v>
      </c>
    </row>
    <row r="24" spans="1:8" x14ac:dyDescent="0.25">
      <c r="A24" s="29" t="s">
        <v>140</v>
      </c>
      <c r="B24" s="73" t="s">
        <v>585</v>
      </c>
      <c r="C24" s="102">
        <v>95831</v>
      </c>
      <c r="D24" s="102">
        <v>5141</v>
      </c>
      <c r="E24" s="102">
        <v>95831</v>
      </c>
      <c r="F24" s="102">
        <v>2607</v>
      </c>
      <c r="G24" s="102">
        <v>8371</v>
      </c>
      <c r="H24" s="31">
        <v>8.5036677505997929E-2</v>
      </c>
    </row>
    <row r="27" spans="1:8" x14ac:dyDescent="0.25">
      <c r="D27" s="234"/>
    </row>
  </sheetData>
  <sheetProtection algorithmName="SHA-512" hashValue="mdUT6g0XB32LEVd63vY6xoKu9eH6qIqWe9TBsNmtbwZJH+KQD5Pfo8qE6akYgvYoXYtFmsMQmVZjbMw2m9l2iQ==" saltValue="fPcv4jjtO3xLvKvcrVpZfQ==" spinCount="100000" sheet="1" objects="1" scenarios="1" formatColumns="0" formatRows="0"/>
  <mergeCells count="3">
    <mergeCell ref="C5:D5"/>
    <mergeCell ref="E5:F5"/>
    <mergeCell ref="G5:H5"/>
  </mergeCells>
  <pageMargins left="0.7" right="0.7" top="0.75" bottom="0.75" header="0.3" footer="0.3"/>
  <pageSetup paperSize="9" scale="50" fitToWidth="0" fitToHeight="0" orientation="landscape" r:id="rId1"/>
  <headerFooter>
    <oddFooter>&amp;C&amp;1#&amp;"Calibri"&amp;8&amp;K000000Informationsklass: K2</oddFooter>
  </headerFooter>
  <ignoredErrors>
    <ignoredError sqref="A8:A2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F153-CC3F-4D48-8802-5E6C98B143C6}">
  <sheetPr codeName="Sheet23">
    <tabColor rgb="FF92D050"/>
  </sheetPr>
  <dimension ref="A1:S25"/>
  <sheetViews>
    <sheetView showGridLines="0" zoomScale="80" zoomScaleNormal="80" workbookViewId="0"/>
  </sheetViews>
  <sheetFormatPr defaultColWidth="9.140625" defaultRowHeight="15.75" x14ac:dyDescent="0.25"/>
  <cols>
    <col min="1" max="1" width="7.42578125" style="1" bestFit="1" customWidth="1"/>
    <col min="2" max="2" width="67.85546875" style="1" customWidth="1"/>
    <col min="3" max="18" width="24" style="1" customWidth="1"/>
    <col min="19" max="19" width="26.140625" style="1" customWidth="1"/>
    <col min="20" max="16384" width="9.140625" style="1"/>
  </cols>
  <sheetData>
    <row r="1" spans="1:19" ht="18.75" x14ac:dyDescent="0.3">
      <c r="A1" s="12" t="str">
        <f>'EU OV1'!A1</f>
        <v>Länsförsäkringar Bank group, Pillar 3 disclosure 2023 Q2</v>
      </c>
    </row>
    <row r="2" spans="1:19" x14ac:dyDescent="0.25">
      <c r="A2" s="16" t="s">
        <v>1120</v>
      </c>
    </row>
    <row r="3" spans="1:19" x14ac:dyDescent="0.25">
      <c r="A3" s="16" t="s">
        <v>80</v>
      </c>
    </row>
    <row r="5" spans="1:19" x14ac:dyDescent="0.25">
      <c r="A5" s="83" t="s">
        <v>1026</v>
      </c>
      <c r="B5" s="509" t="s">
        <v>572</v>
      </c>
      <c r="C5" s="551" t="s">
        <v>457</v>
      </c>
      <c r="D5" s="537"/>
      <c r="E5" s="537"/>
      <c r="F5" s="537"/>
      <c r="G5" s="537"/>
      <c r="H5" s="537"/>
      <c r="I5" s="537"/>
      <c r="J5" s="537"/>
      <c r="K5" s="537"/>
      <c r="L5" s="537"/>
      <c r="M5" s="537"/>
      <c r="N5" s="537"/>
      <c r="O5" s="537"/>
      <c r="P5" s="537"/>
      <c r="Q5" s="552"/>
      <c r="R5" s="509" t="s">
        <v>346</v>
      </c>
      <c r="S5" s="509" t="s">
        <v>586</v>
      </c>
    </row>
    <row r="6" spans="1:19" x14ac:dyDescent="0.25">
      <c r="A6" s="105"/>
      <c r="B6" s="509"/>
      <c r="C6" s="106" t="s">
        <v>587</v>
      </c>
      <c r="D6" s="29" t="s">
        <v>460</v>
      </c>
      <c r="E6" s="106" t="s">
        <v>461</v>
      </c>
      <c r="F6" s="29" t="s">
        <v>588</v>
      </c>
      <c r="G6" s="29" t="s">
        <v>589</v>
      </c>
      <c r="H6" s="29" t="s">
        <v>590</v>
      </c>
      <c r="I6" s="29" t="s">
        <v>591</v>
      </c>
      <c r="J6" s="29" t="s">
        <v>592</v>
      </c>
      <c r="K6" s="29" t="s">
        <v>593</v>
      </c>
      <c r="L6" s="29" t="s">
        <v>594</v>
      </c>
      <c r="M6" s="29" t="s">
        <v>595</v>
      </c>
      <c r="N6" s="29" t="s">
        <v>596</v>
      </c>
      <c r="O6" s="29" t="s">
        <v>597</v>
      </c>
      <c r="P6" s="29" t="s">
        <v>598</v>
      </c>
      <c r="Q6" s="29" t="s">
        <v>469</v>
      </c>
      <c r="R6" s="509"/>
      <c r="S6" s="509"/>
    </row>
    <row r="7" spans="1:19" x14ac:dyDescent="0.25">
      <c r="A7" s="105"/>
      <c r="B7" s="509"/>
      <c r="C7" s="21" t="s">
        <v>311</v>
      </c>
      <c r="D7" s="21" t="s">
        <v>312</v>
      </c>
      <c r="E7" s="21" t="s">
        <v>313</v>
      </c>
      <c r="F7" s="21" t="s">
        <v>347</v>
      </c>
      <c r="G7" s="21" t="s">
        <v>348</v>
      </c>
      <c r="H7" s="21" t="s">
        <v>399</v>
      </c>
      <c r="I7" s="21" t="s">
        <v>300</v>
      </c>
      <c r="J7" s="21" t="s">
        <v>400</v>
      </c>
      <c r="K7" s="21" t="s">
        <v>401</v>
      </c>
      <c r="L7" s="21" t="s">
        <v>402</v>
      </c>
      <c r="M7" s="21" t="s">
        <v>403</v>
      </c>
      <c r="N7" s="21" t="s">
        <v>404</v>
      </c>
      <c r="O7" s="21" t="s">
        <v>405</v>
      </c>
      <c r="P7" s="21" t="s">
        <v>509</v>
      </c>
      <c r="Q7" s="21" t="s">
        <v>510</v>
      </c>
      <c r="R7" s="21" t="s">
        <v>599</v>
      </c>
      <c r="S7" s="21" t="s">
        <v>600</v>
      </c>
    </row>
    <row r="8" spans="1:19" x14ac:dyDescent="0.25">
      <c r="A8" s="22" t="s">
        <v>100</v>
      </c>
      <c r="B8" s="5" t="s">
        <v>577</v>
      </c>
      <c r="C8" s="102">
        <v>42906</v>
      </c>
      <c r="D8" s="421"/>
      <c r="E8" s="421"/>
      <c r="F8" s="421"/>
      <c r="G8" s="421"/>
      <c r="H8" s="421"/>
      <c r="I8" s="421"/>
      <c r="J8" s="421"/>
      <c r="K8" s="421"/>
      <c r="L8" s="421"/>
      <c r="M8" s="421"/>
      <c r="N8" s="421"/>
      <c r="O8" s="421"/>
      <c r="P8" s="421"/>
      <c r="Q8" s="421"/>
      <c r="R8" s="102">
        <v>42906</v>
      </c>
      <c r="S8" s="421">
        <v>42906</v>
      </c>
    </row>
    <row r="9" spans="1:19" x14ac:dyDescent="0.25">
      <c r="A9" s="22" t="s">
        <v>105</v>
      </c>
      <c r="B9" s="5" t="s">
        <v>578</v>
      </c>
      <c r="C9" s="421">
        <v>5115</v>
      </c>
      <c r="D9" s="421"/>
      <c r="E9" s="421"/>
      <c r="F9" s="421"/>
      <c r="G9" s="421"/>
      <c r="H9" s="421"/>
      <c r="I9" s="421"/>
      <c r="J9" s="421"/>
      <c r="K9" s="421"/>
      <c r="L9" s="421"/>
      <c r="M9" s="421"/>
      <c r="N9" s="421"/>
      <c r="O9" s="421"/>
      <c r="P9" s="421"/>
      <c r="Q9" s="421"/>
      <c r="R9" s="102">
        <v>5115</v>
      </c>
      <c r="S9" s="421">
        <v>5115</v>
      </c>
    </row>
    <row r="10" spans="1:19" x14ac:dyDescent="0.25">
      <c r="A10" s="22" t="s">
        <v>107</v>
      </c>
      <c r="B10" s="5" t="s">
        <v>473</v>
      </c>
      <c r="C10" s="421"/>
      <c r="D10" s="421"/>
      <c r="E10" s="421"/>
      <c r="F10" s="421"/>
      <c r="G10" s="421"/>
      <c r="H10" s="421"/>
      <c r="I10" s="421"/>
      <c r="J10" s="421"/>
      <c r="K10" s="421"/>
      <c r="L10" s="421"/>
      <c r="M10" s="421"/>
      <c r="N10" s="421"/>
      <c r="O10" s="421"/>
      <c r="P10" s="421"/>
      <c r="Q10" s="421"/>
      <c r="R10" s="102"/>
      <c r="S10" s="421"/>
    </row>
    <row r="11" spans="1:19" x14ac:dyDescent="0.25">
      <c r="A11" s="22" t="s">
        <v>111</v>
      </c>
      <c r="B11" s="5" t="s">
        <v>474</v>
      </c>
      <c r="C11" s="421">
        <v>1858</v>
      </c>
      <c r="D11" s="421"/>
      <c r="E11" s="421"/>
      <c r="F11" s="421"/>
      <c r="G11" s="421"/>
      <c r="H11" s="421"/>
      <c r="I11" s="421"/>
      <c r="J11" s="421"/>
      <c r="K11" s="421"/>
      <c r="L11" s="421"/>
      <c r="M11" s="421"/>
      <c r="N11" s="421"/>
      <c r="O11" s="421"/>
      <c r="P11" s="421"/>
      <c r="Q11" s="421"/>
      <c r="R11" s="102">
        <v>1858</v>
      </c>
      <c r="S11" s="421">
        <v>1858</v>
      </c>
    </row>
    <row r="12" spans="1:19" x14ac:dyDescent="0.25">
      <c r="A12" s="22" t="s">
        <v>113</v>
      </c>
      <c r="B12" s="5" t="s">
        <v>475</v>
      </c>
      <c r="C12" s="421">
        <v>325</v>
      </c>
      <c r="D12" s="421"/>
      <c r="E12" s="421"/>
      <c r="F12" s="421"/>
      <c r="G12" s="421"/>
      <c r="H12" s="421"/>
      <c r="I12" s="421"/>
      <c r="J12" s="421"/>
      <c r="K12" s="421"/>
      <c r="L12" s="421"/>
      <c r="M12" s="421"/>
      <c r="N12" s="421"/>
      <c r="O12" s="421"/>
      <c r="P12" s="421"/>
      <c r="Q12" s="421"/>
      <c r="R12" s="102">
        <v>325</v>
      </c>
      <c r="S12" s="421">
        <v>325</v>
      </c>
    </row>
    <row r="13" spans="1:19" x14ac:dyDescent="0.25">
      <c r="A13" s="22" t="s">
        <v>117</v>
      </c>
      <c r="B13" s="268" t="s">
        <v>476</v>
      </c>
      <c r="C13" s="421"/>
      <c r="D13" s="421"/>
      <c r="E13" s="421"/>
      <c r="F13" s="421"/>
      <c r="G13" s="421">
        <v>610</v>
      </c>
      <c r="H13" s="421"/>
      <c r="I13" s="421"/>
      <c r="J13" s="421"/>
      <c r="K13" s="421"/>
      <c r="L13" s="421"/>
      <c r="M13" s="421"/>
      <c r="N13" s="421"/>
      <c r="O13" s="421"/>
      <c r="P13" s="421"/>
      <c r="Q13" s="421"/>
      <c r="R13" s="102">
        <v>610</v>
      </c>
      <c r="S13" s="421">
        <v>420</v>
      </c>
    </row>
    <row r="14" spans="1:19" x14ac:dyDescent="0.25">
      <c r="A14" s="22" t="s">
        <v>120</v>
      </c>
      <c r="B14" s="268" t="s">
        <v>477</v>
      </c>
      <c r="C14" s="421"/>
      <c r="D14" s="421"/>
      <c r="E14" s="421"/>
      <c r="F14" s="421"/>
      <c r="G14" s="421"/>
      <c r="H14" s="421"/>
      <c r="I14" s="421"/>
      <c r="J14" s="421"/>
      <c r="K14" s="421"/>
      <c r="L14" s="421"/>
      <c r="M14" s="421"/>
      <c r="N14" s="421"/>
      <c r="O14" s="421"/>
      <c r="P14" s="421"/>
      <c r="Q14" s="421"/>
      <c r="R14" s="102"/>
      <c r="S14" s="421"/>
    </row>
    <row r="15" spans="1:19" x14ac:dyDescent="0.25">
      <c r="A15" s="22" t="s">
        <v>122</v>
      </c>
      <c r="B15" s="5" t="s">
        <v>601</v>
      </c>
      <c r="C15" s="421"/>
      <c r="D15" s="421"/>
      <c r="E15" s="421"/>
      <c r="F15" s="421"/>
      <c r="G15" s="421"/>
      <c r="H15" s="421"/>
      <c r="I15" s="421"/>
      <c r="J15" s="421"/>
      <c r="K15" s="421">
        <v>3846</v>
      </c>
      <c r="L15" s="421"/>
      <c r="M15" s="421"/>
      <c r="N15" s="421"/>
      <c r="O15" s="421"/>
      <c r="P15" s="421"/>
      <c r="Q15" s="421"/>
      <c r="R15" s="102">
        <v>3846</v>
      </c>
      <c r="S15" s="421">
        <v>3846</v>
      </c>
    </row>
    <row r="16" spans="1:19" x14ac:dyDescent="0.25">
      <c r="A16" s="22" t="s">
        <v>124</v>
      </c>
      <c r="B16" s="5" t="s">
        <v>602</v>
      </c>
      <c r="C16" s="421"/>
      <c r="D16" s="421"/>
      <c r="E16" s="421"/>
      <c r="F16" s="421"/>
      <c r="G16" s="421"/>
      <c r="H16" s="421"/>
      <c r="I16" s="421"/>
      <c r="J16" s="421"/>
      <c r="K16" s="421"/>
      <c r="L16" s="421"/>
      <c r="M16" s="421"/>
      <c r="N16" s="421"/>
      <c r="O16" s="421"/>
      <c r="P16" s="421"/>
      <c r="Q16" s="421"/>
      <c r="R16" s="102"/>
      <c r="S16" s="421"/>
    </row>
    <row r="17" spans="1:19" x14ac:dyDescent="0.25">
      <c r="A17" s="22" t="s">
        <v>126</v>
      </c>
      <c r="B17" s="5" t="s">
        <v>580</v>
      </c>
      <c r="C17" s="421"/>
      <c r="D17" s="421"/>
      <c r="E17" s="421"/>
      <c r="F17" s="421"/>
      <c r="G17" s="421"/>
      <c r="H17" s="421"/>
      <c r="I17" s="421"/>
      <c r="J17" s="421"/>
      <c r="K17" s="421"/>
      <c r="L17" s="421">
        <v>8</v>
      </c>
      <c r="M17" s="421">
        <v>0</v>
      </c>
      <c r="N17" s="421"/>
      <c r="O17" s="421"/>
      <c r="P17" s="421"/>
      <c r="Q17" s="421"/>
      <c r="R17" s="102">
        <v>8</v>
      </c>
      <c r="S17" s="421">
        <v>8</v>
      </c>
    </row>
    <row r="18" spans="1:19" x14ac:dyDescent="0.25">
      <c r="A18" s="22" t="s">
        <v>128</v>
      </c>
      <c r="B18" s="5" t="s">
        <v>581</v>
      </c>
      <c r="C18" s="421"/>
      <c r="D18" s="421"/>
      <c r="E18" s="421"/>
      <c r="F18" s="421"/>
      <c r="G18" s="421"/>
      <c r="H18" s="421"/>
      <c r="I18" s="421"/>
      <c r="J18" s="421"/>
      <c r="K18" s="421"/>
      <c r="L18" s="421"/>
      <c r="M18" s="421"/>
      <c r="N18" s="421"/>
      <c r="O18" s="421"/>
      <c r="P18" s="421"/>
      <c r="Q18" s="421"/>
      <c r="R18" s="102"/>
      <c r="S18" s="421"/>
    </row>
    <row r="19" spans="1:19" x14ac:dyDescent="0.25">
      <c r="A19" s="22" t="s">
        <v>130</v>
      </c>
      <c r="B19" s="5" t="s">
        <v>582</v>
      </c>
      <c r="C19" s="421"/>
      <c r="D19" s="421"/>
      <c r="E19" s="421"/>
      <c r="F19" s="421">
        <v>42281</v>
      </c>
      <c r="G19" s="421">
        <v>409</v>
      </c>
      <c r="H19" s="421"/>
      <c r="I19" s="421"/>
      <c r="J19" s="421"/>
      <c r="K19" s="421"/>
      <c r="L19" s="421"/>
      <c r="M19" s="421"/>
      <c r="N19" s="421"/>
      <c r="O19" s="421"/>
      <c r="P19" s="421"/>
      <c r="Q19" s="421"/>
      <c r="R19" s="102">
        <v>42690</v>
      </c>
      <c r="S19" s="421"/>
    </row>
    <row r="20" spans="1:19" ht="31.5" customHeight="1" x14ac:dyDescent="0.25">
      <c r="A20" s="22" t="s">
        <v>132</v>
      </c>
      <c r="B20" s="5" t="s">
        <v>603</v>
      </c>
      <c r="C20" s="421"/>
      <c r="D20" s="421"/>
      <c r="E20" s="421"/>
      <c r="F20" s="421"/>
      <c r="G20" s="421"/>
      <c r="H20" s="421"/>
      <c r="I20" s="421"/>
      <c r="J20" s="421"/>
      <c r="K20" s="421"/>
      <c r="L20" s="421"/>
      <c r="M20" s="421"/>
      <c r="N20" s="421"/>
      <c r="O20" s="421"/>
      <c r="P20" s="421"/>
      <c r="Q20" s="421"/>
      <c r="R20" s="102"/>
      <c r="S20" s="421"/>
    </row>
    <row r="21" spans="1:19" x14ac:dyDescent="0.25">
      <c r="A21" s="22" t="s">
        <v>134</v>
      </c>
      <c r="B21" s="5" t="s">
        <v>604</v>
      </c>
      <c r="C21" s="421"/>
      <c r="D21" s="421"/>
      <c r="E21" s="421"/>
      <c r="F21" s="421"/>
      <c r="G21" s="421"/>
      <c r="H21" s="421"/>
      <c r="I21" s="421"/>
      <c r="J21" s="421"/>
      <c r="K21" s="421"/>
      <c r="L21" s="421"/>
      <c r="M21" s="421"/>
      <c r="N21" s="421"/>
      <c r="O21" s="421"/>
      <c r="P21" s="421"/>
      <c r="Q21" s="421"/>
      <c r="R21" s="102"/>
      <c r="S21" s="421"/>
    </row>
    <row r="22" spans="1:19" x14ac:dyDescent="0.25">
      <c r="A22" s="22" t="s">
        <v>136</v>
      </c>
      <c r="B22" s="5" t="s">
        <v>605</v>
      </c>
      <c r="C22" s="421"/>
      <c r="D22" s="421"/>
      <c r="E22" s="421"/>
      <c r="F22" s="421"/>
      <c r="G22" s="421"/>
      <c r="H22" s="421"/>
      <c r="I22" s="421"/>
      <c r="J22" s="421"/>
      <c r="K22" s="421"/>
      <c r="L22" s="421">
        <v>103</v>
      </c>
      <c r="M22" s="421"/>
      <c r="N22" s="421">
        <v>8</v>
      </c>
      <c r="O22" s="421"/>
      <c r="P22" s="421"/>
      <c r="Q22" s="421"/>
      <c r="R22" s="102">
        <v>111</v>
      </c>
      <c r="S22" s="421">
        <v>111</v>
      </c>
    </row>
    <row r="23" spans="1:19" x14ac:dyDescent="0.25">
      <c r="A23" s="22" t="s">
        <v>138</v>
      </c>
      <c r="B23" s="5" t="s">
        <v>480</v>
      </c>
      <c r="C23" s="421">
        <v>56</v>
      </c>
      <c r="D23" s="421"/>
      <c r="E23" s="421"/>
      <c r="F23" s="421"/>
      <c r="G23" s="421"/>
      <c r="H23" s="421"/>
      <c r="I23" s="421"/>
      <c r="J23" s="421"/>
      <c r="K23" s="421"/>
      <c r="L23" s="421">
        <v>899</v>
      </c>
      <c r="M23" s="421"/>
      <c r="N23" s="421">
        <v>12</v>
      </c>
      <c r="O23" s="421"/>
      <c r="P23" s="421"/>
      <c r="Q23" s="421"/>
      <c r="R23" s="102">
        <v>968</v>
      </c>
      <c r="S23" s="421">
        <v>832</v>
      </c>
    </row>
    <row r="24" spans="1:19" x14ac:dyDescent="0.25">
      <c r="A24" s="29" t="s">
        <v>140</v>
      </c>
      <c r="B24" s="43" t="s">
        <v>585</v>
      </c>
      <c r="C24" s="102">
        <v>50261</v>
      </c>
      <c r="D24" s="102"/>
      <c r="E24" s="102"/>
      <c r="F24" s="102">
        <v>42281</v>
      </c>
      <c r="G24" s="102">
        <v>1020</v>
      </c>
      <c r="H24" s="102"/>
      <c r="I24" s="102"/>
      <c r="J24" s="102"/>
      <c r="K24" s="102">
        <v>3846</v>
      </c>
      <c r="L24" s="102">
        <v>1010</v>
      </c>
      <c r="M24" s="102">
        <v>0</v>
      </c>
      <c r="N24" s="102">
        <v>20</v>
      </c>
      <c r="O24" s="102"/>
      <c r="P24" s="102"/>
      <c r="Q24" s="102"/>
      <c r="R24" s="102">
        <v>98438</v>
      </c>
      <c r="S24" s="102">
        <v>55422</v>
      </c>
    </row>
    <row r="25" spans="1:19" x14ac:dyDescent="0.25">
      <c r="C25" s="234"/>
      <c r="R25" s="234"/>
    </row>
  </sheetData>
  <sheetProtection algorithmName="SHA-512" hashValue="XMkQXZTWvcvxUu77rqfOKBOHi2sQ4d8T2fxcCJtCahOCHzjy8JVwQpP9ElLNGnpPrFaYAoUpb2/0oRYwHuiuPQ==" saltValue="GBEkLF46R+9CnYeNUXKBKg==" spinCount="100000" sheet="1" objects="1" scenarios="1" formatColumns="0" formatRows="0"/>
  <mergeCells count="4">
    <mergeCell ref="B5:B7"/>
    <mergeCell ref="C5:Q5"/>
    <mergeCell ref="R5:R6"/>
    <mergeCell ref="S5:S6"/>
  </mergeCells>
  <pageMargins left="0.7" right="0.7" top="0.75" bottom="0.75" header="0.3" footer="0.3"/>
  <pageSetup paperSize="9" scale="27" fitToWidth="0" fitToHeight="0" orientation="landscape" r:id="rId1"/>
  <headerFooter>
    <oddFooter>&amp;C&amp;1#&amp;"Calibri"&amp;8&amp;K000000Informationsklass: K2</oddFooter>
  </headerFooter>
  <ignoredErrors>
    <ignoredError sqref="A8:A24 C6:P6"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3031-AD34-4BC0-AC01-963B7E811EE7}">
  <sheetPr codeName="Sheet24">
    <tabColor rgb="FF92D050"/>
  </sheetPr>
  <dimension ref="A1:P130"/>
  <sheetViews>
    <sheetView showGridLines="0" zoomScale="80" zoomScaleNormal="80" workbookViewId="0"/>
  </sheetViews>
  <sheetFormatPr defaultColWidth="9.140625" defaultRowHeight="15.75" x14ac:dyDescent="0.25"/>
  <cols>
    <col min="1" max="1" width="17.140625" style="1" bestFit="1" customWidth="1"/>
    <col min="2" max="2" width="21.85546875" style="1" customWidth="1"/>
    <col min="3" max="3" width="4.42578125" style="1" customWidth="1"/>
    <col min="4" max="4" width="35" style="1" customWidth="1"/>
    <col min="5" max="16" width="30.5703125" style="1" customWidth="1"/>
    <col min="17" max="16384" width="9.140625" style="1"/>
  </cols>
  <sheetData>
    <row r="1" spans="1:16" ht="18.75" x14ac:dyDescent="0.3">
      <c r="A1" s="12" t="str">
        <f>'EU OV1'!A1</f>
        <v>Länsförsäkringar Bank group, Pillar 3 disclosure 2023 Q2</v>
      </c>
    </row>
    <row r="2" spans="1:16" x14ac:dyDescent="0.25">
      <c r="A2" s="16" t="s">
        <v>64</v>
      </c>
    </row>
    <row r="3" spans="1:16" x14ac:dyDescent="0.25">
      <c r="A3" s="188" t="s">
        <v>1105</v>
      </c>
      <c r="E3" s="141"/>
    </row>
    <row r="5" spans="1:16" ht="47.25" x14ac:dyDescent="0.25">
      <c r="A5" s="553" t="s">
        <v>1026</v>
      </c>
      <c r="B5" s="181" t="s">
        <v>669</v>
      </c>
      <c r="C5" s="517" t="s">
        <v>606</v>
      </c>
      <c r="D5" s="518"/>
      <c r="E5" s="29" t="s">
        <v>607</v>
      </c>
      <c r="F5" s="29" t="s">
        <v>608</v>
      </c>
      <c r="G5" s="29" t="s">
        <v>609</v>
      </c>
      <c r="H5" s="29" t="s">
        <v>610</v>
      </c>
      <c r="I5" s="29" t="s">
        <v>611</v>
      </c>
      <c r="J5" s="29" t="s">
        <v>612</v>
      </c>
      <c r="K5" s="29" t="s">
        <v>613</v>
      </c>
      <c r="L5" s="29" t="s">
        <v>614</v>
      </c>
      <c r="M5" s="29" t="s">
        <v>615</v>
      </c>
      <c r="N5" s="29" t="s">
        <v>616</v>
      </c>
      <c r="O5" s="29" t="s">
        <v>617</v>
      </c>
      <c r="P5" s="29" t="s">
        <v>618</v>
      </c>
    </row>
    <row r="6" spans="1:16" x14ac:dyDescent="0.25">
      <c r="A6" s="553"/>
      <c r="B6" s="182"/>
      <c r="C6" s="554" t="s">
        <v>311</v>
      </c>
      <c r="D6" s="555"/>
      <c r="E6" s="22" t="s">
        <v>312</v>
      </c>
      <c r="F6" s="22" t="s">
        <v>313</v>
      </c>
      <c r="G6" s="22" t="s">
        <v>347</v>
      </c>
      <c r="H6" s="22" t="s">
        <v>348</v>
      </c>
      <c r="I6" s="22" t="s">
        <v>399</v>
      </c>
      <c r="J6" s="22" t="s">
        <v>300</v>
      </c>
      <c r="K6" s="22" t="s">
        <v>400</v>
      </c>
      <c r="L6" s="22" t="s">
        <v>401</v>
      </c>
      <c r="M6" s="22" t="s">
        <v>402</v>
      </c>
      <c r="N6" s="22" t="s">
        <v>403</v>
      </c>
      <c r="O6" s="22" t="s">
        <v>404</v>
      </c>
      <c r="P6" s="22" t="s">
        <v>405</v>
      </c>
    </row>
    <row r="7" spans="1:16" x14ac:dyDescent="0.25">
      <c r="A7" s="22" t="s">
        <v>100</v>
      </c>
      <c r="B7" s="503" t="s">
        <v>1123</v>
      </c>
      <c r="C7" s="521"/>
      <c r="D7" s="504"/>
      <c r="E7" s="241"/>
      <c r="F7" s="239"/>
      <c r="G7" s="239"/>
      <c r="H7" s="239"/>
      <c r="I7" s="97"/>
      <c r="J7" s="239"/>
      <c r="K7" s="97"/>
      <c r="L7" s="239"/>
      <c r="M7" s="239"/>
      <c r="N7" s="239"/>
      <c r="O7" s="239"/>
      <c r="P7" s="239"/>
    </row>
    <row r="8" spans="1:16" x14ac:dyDescent="0.25">
      <c r="A8" s="96" t="s">
        <v>105</v>
      </c>
      <c r="B8" s="98"/>
      <c r="C8" s="556" t="s">
        <v>620</v>
      </c>
      <c r="D8" s="556"/>
      <c r="E8" s="420">
        <v>8251</v>
      </c>
      <c r="F8" s="102">
        <v>221</v>
      </c>
      <c r="G8" s="498">
        <v>0.93020000000000003</v>
      </c>
      <c r="H8" s="102">
        <v>8457</v>
      </c>
      <c r="I8" s="417">
        <v>6.6900000000000001E-2</v>
      </c>
      <c r="J8" s="278">
        <v>4394</v>
      </c>
      <c r="K8" s="417">
        <v>13.452</v>
      </c>
      <c r="L8" s="102"/>
      <c r="M8" s="102">
        <v>8457</v>
      </c>
      <c r="N8" s="498">
        <v>1.8885363125831656E-2</v>
      </c>
      <c r="O8" s="102">
        <v>1</v>
      </c>
      <c r="P8" s="102">
        <v>0</v>
      </c>
    </row>
    <row r="9" spans="1:16" x14ac:dyDescent="0.25">
      <c r="A9" s="96" t="s">
        <v>107</v>
      </c>
      <c r="B9" s="99"/>
      <c r="C9" s="5"/>
      <c r="D9" s="180" t="s">
        <v>621</v>
      </c>
      <c r="E9" s="420">
        <v>5724</v>
      </c>
      <c r="F9" s="102">
        <v>83</v>
      </c>
      <c r="G9" s="498">
        <v>0.89629999999999999</v>
      </c>
      <c r="H9" s="102">
        <v>5798</v>
      </c>
      <c r="I9" s="417">
        <v>4.2500000000000003E-2</v>
      </c>
      <c r="J9" s="278">
        <v>3221</v>
      </c>
      <c r="K9" s="417">
        <v>12.9178</v>
      </c>
      <c r="L9" s="102"/>
      <c r="M9" s="102">
        <v>5798</v>
      </c>
      <c r="N9" s="498">
        <v>1.2760936607545218E-2</v>
      </c>
      <c r="O9" s="102">
        <v>0</v>
      </c>
      <c r="P9" s="102">
        <v>0</v>
      </c>
    </row>
    <row r="10" spans="1:16" x14ac:dyDescent="0.25">
      <c r="A10" s="96" t="s">
        <v>111</v>
      </c>
      <c r="B10" s="99"/>
      <c r="C10" s="5"/>
      <c r="D10" s="180" t="s">
        <v>622</v>
      </c>
      <c r="E10" s="420">
        <v>2528</v>
      </c>
      <c r="F10" s="102">
        <v>138</v>
      </c>
      <c r="G10" s="498">
        <v>0.9506</v>
      </c>
      <c r="H10" s="102">
        <v>2659</v>
      </c>
      <c r="I10" s="417">
        <v>0.12</v>
      </c>
      <c r="J10" s="278">
        <v>1214</v>
      </c>
      <c r="K10" s="417">
        <v>14.616899999999999</v>
      </c>
      <c r="L10" s="102"/>
      <c r="M10" s="102">
        <v>2659</v>
      </c>
      <c r="N10" s="498">
        <v>3.2240638053807905E-2</v>
      </c>
      <c r="O10" s="102">
        <v>0</v>
      </c>
      <c r="P10" s="102">
        <v>0</v>
      </c>
    </row>
    <row r="11" spans="1:16" x14ac:dyDescent="0.25">
      <c r="A11" s="96" t="s">
        <v>113</v>
      </c>
      <c r="B11" s="100"/>
      <c r="C11" s="556" t="s">
        <v>623</v>
      </c>
      <c r="D11" s="556"/>
      <c r="E11" s="420">
        <v>3922</v>
      </c>
      <c r="F11" s="102">
        <v>80</v>
      </c>
      <c r="G11" s="498">
        <v>0.99199999999999999</v>
      </c>
      <c r="H11" s="102">
        <v>4001</v>
      </c>
      <c r="I11" s="417">
        <v>0.24</v>
      </c>
      <c r="J11" s="278">
        <v>1591</v>
      </c>
      <c r="K11" s="417">
        <v>13.786300000000001</v>
      </c>
      <c r="L11" s="102"/>
      <c r="M11" s="102">
        <v>4001</v>
      </c>
      <c r="N11" s="498">
        <v>5.1135145780875538E-2</v>
      </c>
      <c r="O11" s="102">
        <v>1</v>
      </c>
      <c r="P11" s="102">
        <v>0</v>
      </c>
    </row>
    <row r="12" spans="1:16" x14ac:dyDescent="0.25">
      <c r="A12" s="96" t="s">
        <v>117</v>
      </c>
      <c r="B12" s="100"/>
      <c r="C12" s="556" t="s">
        <v>624</v>
      </c>
      <c r="D12" s="556"/>
      <c r="E12" s="420">
        <v>3463</v>
      </c>
      <c r="F12" s="102">
        <v>66</v>
      </c>
      <c r="G12" s="498">
        <v>0.99729999999999996</v>
      </c>
      <c r="H12" s="102">
        <v>3529</v>
      </c>
      <c r="I12" s="417">
        <v>0.48</v>
      </c>
      <c r="J12" s="278">
        <v>1335</v>
      </c>
      <c r="K12" s="417">
        <v>13.998100000000001</v>
      </c>
      <c r="L12" s="102"/>
      <c r="M12" s="102">
        <v>3529</v>
      </c>
      <c r="N12" s="498">
        <v>8.5627772692194987E-2</v>
      </c>
      <c r="O12" s="102">
        <v>2</v>
      </c>
      <c r="P12" s="102">
        <v>0</v>
      </c>
    </row>
    <row r="13" spans="1:16" x14ac:dyDescent="0.25">
      <c r="A13" s="96" t="s">
        <v>120</v>
      </c>
      <c r="B13" s="100"/>
      <c r="C13" s="556" t="s">
        <v>625</v>
      </c>
      <c r="D13" s="556"/>
      <c r="E13" s="420"/>
      <c r="F13" s="102"/>
      <c r="G13" s="498"/>
      <c r="H13" s="102"/>
      <c r="I13" s="417"/>
      <c r="J13" s="278"/>
      <c r="K13" s="417"/>
      <c r="L13" s="102"/>
      <c r="M13" s="102">
        <v>0</v>
      </c>
      <c r="N13" s="498"/>
      <c r="O13" s="102">
        <v>0</v>
      </c>
      <c r="P13" s="102">
        <v>0</v>
      </c>
    </row>
    <row r="14" spans="1:16" x14ac:dyDescent="0.25">
      <c r="A14" s="96" t="s">
        <v>122</v>
      </c>
      <c r="B14" s="100"/>
      <c r="C14" s="556" t="s">
        <v>626</v>
      </c>
      <c r="D14" s="556"/>
      <c r="E14" s="420">
        <v>2392</v>
      </c>
      <c r="F14" s="102">
        <v>79</v>
      </c>
      <c r="G14" s="498">
        <v>0.99609999999999999</v>
      </c>
      <c r="H14" s="102">
        <v>2470</v>
      </c>
      <c r="I14" s="417">
        <v>1.2669999999999999</v>
      </c>
      <c r="J14" s="278">
        <v>924</v>
      </c>
      <c r="K14" s="417">
        <v>14.7509</v>
      </c>
      <c r="L14" s="102"/>
      <c r="M14" s="102">
        <v>2470</v>
      </c>
      <c r="N14" s="498">
        <v>0.17269825177430065</v>
      </c>
      <c r="O14" s="102">
        <v>5</v>
      </c>
      <c r="P14" s="102">
        <v>0</v>
      </c>
    </row>
    <row r="15" spans="1:16" x14ac:dyDescent="0.25">
      <c r="A15" s="96" t="s">
        <v>124</v>
      </c>
      <c r="B15" s="99"/>
      <c r="C15" s="5"/>
      <c r="D15" s="180" t="s">
        <v>627</v>
      </c>
      <c r="E15" s="420">
        <v>1644</v>
      </c>
      <c r="F15" s="102">
        <v>37</v>
      </c>
      <c r="G15" s="498">
        <v>0.99160000000000004</v>
      </c>
      <c r="H15" s="102">
        <v>1681</v>
      </c>
      <c r="I15" s="417">
        <v>0.96</v>
      </c>
      <c r="J15" s="278">
        <v>609</v>
      </c>
      <c r="K15" s="417">
        <v>14.414099999999999</v>
      </c>
      <c r="L15" s="102"/>
      <c r="M15" s="102">
        <v>1681</v>
      </c>
      <c r="N15" s="498">
        <v>0.14198468071059722</v>
      </c>
      <c r="O15" s="102">
        <v>2</v>
      </c>
      <c r="P15" s="102">
        <v>0</v>
      </c>
    </row>
    <row r="16" spans="1:16" x14ac:dyDescent="0.25">
      <c r="A16" s="96" t="s">
        <v>126</v>
      </c>
      <c r="B16" s="99"/>
      <c r="C16" s="5"/>
      <c r="D16" s="180" t="s">
        <v>628</v>
      </c>
      <c r="E16" s="420">
        <v>748</v>
      </c>
      <c r="F16" s="102">
        <v>42</v>
      </c>
      <c r="G16" s="498">
        <v>1</v>
      </c>
      <c r="H16" s="102">
        <v>790</v>
      </c>
      <c r="I16" s="417">
        <v>1.92</v>
      </c>
      <c r="J16" s="278">
        <v>318</v>
      </c>
      <c r="K16" s="417">
        <v>15.4674</v>
      </c>
      <c r="L16" s="102"/>
      <c r="M16" s="102">
        <v>790</v>
      </c>
      <c r="N16" s="498">
        <v>0.23803945007872748</v>
      </c>
      <c r="O16" s="102">
        <v>2</v>
      </c>
      <c r="P16" s="102">
        <v>0</v>
      </c>
    </row>
    <row r="17" spans="1:16" x14ac:dyDescent="0.25">
      <c r="A17" s="96" t="s">
        <v>128</v>
      </c>
      <c r="B17" s="100"/>
      <c r="C17" s="556" t="s">
        <v>629</v>
      </c>
      <c r="D17" s="556"/>
      <c r="E17" s="420">
        <v>680</v>
      </c>
      <c r="F17" s="102">
        <v>14</v>
      </c>
      <c r="G17" s="498">
        <v>0.84770000000000001</v>
      </c>
      <c r="H17" s="102">
        <v>692</v>
      </c>
      <c r="I17" s="417">
        <v>5.1086</v>
      </c>
      <c r="J17" s="278">
        <v>274</v>
      </c>
      <c r="K17" s="417">
        <v>14.9956</v>
      </c>
      <c r="L17" s="102"/>
      <c r="M17" s="102">
        <v>692</v>
      </c>
      <c r="N17" s="498">
        <v>0.3940731362311925</v>
      </c>
      <c r="O17" s="102">
        <v>5</v>
      </c>
      <c r="P17" s="102">
        <v>0</v>
      </c>
    </row>
    <row r="18" spans="1:16" x14ac:dyDescent="0.25">
      <c r="A18" s="96" t="s">
        <v>130</v>
      </c>
      <c r="B18" s="99"/>
      <c r="C18" s="5"/>
      <c r="D18" s="180" t="s">
        <v>630</v>
      </c>
      <c r="E18" s="420">
        <v>462</v>
      </c>
      <c r="F18" s="102">
        <v>4</v>
      </c>
      <c r="G18" s="498">
        <v>0.39300000000000002</v>
      </c>
      <c r="H18" s="102">
        <v>463</v>
      </c>
      <c r="I18" s="417">
        <v>3.84</v>
      </c>
      <c r="J18" s="278">
        <v>173</v>
      </c>
      <c r="K18" s="417">
        <v>15.036799999999999</v>
      </c>
      <c r="L18" s="102"/>
      <c r="M18" s="102">
        <v>463</v>
      </c>
      <c r="N18" s="498">
        <v>0.34736594008192062</v>
      </c>
      <c r="O18" s="102">
        <v>3</v>
      </c>
      <c r="P18" s="102">
        <v>0</v>
      </c>
    </row>
    <row r="19" spans="1:16" x14ac:dyDescent="0.25">
      <c r="A19" s="96" t="s">
        <v>132</v>
      </c>
      <c r="B19" s="99"/>
      <c r="C19" s="5"/>
      <c r="D19" s="180" t="s">
        <v>631</v>
      </c>
      <c r="E19" s="420">
        <v>218</v>
      </c>
      <c r="F19" s="102">
        <v>10</v>
      </c>
      <c r="G19" s="498">
        <v>1</v>
      </c>
      <c r="H19" s="102">
        <v>229</v>
      </c>
      <c r="I19" s="417">
        <v>7.68</v>
      </c>
      <c r="J19" s="278">
        <v>103</v>
      </c>
      <c r="K19" s="417">
        <v>14.9122</v>
      </c>
      <c r="L19" s="102"/>
      <c r="M19" s="102">
        <v>229</v>
      </c>
      <c r="N19" s="498">
        <v>0.48874923387509617</v>
      </c>
      <c r="O19" s="102">
        <v>3</v>
      </c>
      <c r="P19" s="102">
        <v>0</v>
      </c>
    </row>
    <row r="20" spans="1:16" x14ac:dyDescent="0.25">
      <c r="A20" s="96" t="s">
        <v>134</v>
      </c>
      <c r="B20" s="100"/>
      <c r="C20" s="556" t="s">
        <v>632</v>
      </c>
      <c r="D20" s="556"/>
      <c r="E20" s="420">
        <v>247</v>
      </c>
      <c r="F20" s="102">
        <v>0</v>
      </c>
      <c r="G20" s="498">
        <v>0.20649999999999999</v>
      </c>
      <c r="H20" s="102">
        <v>247</v>
      </c>
      <c r="I20" s="417">
        <v>22.752300000000002</v>
      </c>
      <c r="J20" s="278">
        <v>90</v>
      </c>
      <c r="K20" s="417">
        <v>15.568</v>
      </c>
      <c r="L20" s="102"/>
      <c r="M20" s="102">
        <v>247</v>
      </c>
      <c r="N20" s="498">
        <v>0.69661463412296776</v>
      </c>
      <c r="O20" s="102">
        <v>9</v>
      </c>
      <c r="P20" s="102">
        <v>-1</v>
      </c>
    </row>
    <row r="21" spans="1:16" x14ac:dyDescent="0.25">
      <c r="A21" s="96" t="s">
        <v>136</v>
      </c>
      <c r="B21" s="99"/>
      <c r="C21" s="5"/>
      <c r="D21" s="180" t="s">
        <v>633</v>
      </c>
      <c r="E21" s="420">
        <v>128</v>
      </c>
      <c r="F21" s="102">
        <v>0</v>
      </c>
      <c r="G21" s="498"/>
      <c r="H21" s="102">
        <v>128</v>
      </c>
      <c r="I21" s="417">
        <v>15.36</v>
      </c>
      <c r="J21" s="278">
        <v>49</v>
      </c>
      <c r="K21" s="417">
        <v>15.734400000000001</v>
      </c>
      <c r="L21" s="102"/>
      <c r="M21" s="102">
        <v>128</v>
      </c>
      <c r="N21" s="498">
        <v>0.67028116781187252</v>
      </c>
      <c r="O21" s="102">
        <v>3</v>
      </c>
      <c r="P21" s="102">
        <v>0</v>
      </c>
    </row>
    <row r="22" spans="1:16" x14ac:dyDescent="0.25">
      <c r="A22" s="96" t="s">
        <v>138</v>
      </c>
      <c r="B22" s="99"/>
      <c r="C22" s="5"/>
      <c r="D22" s="180" t="s">
        <v>634</v>
      </c>
      <c r="E22" s="420"/>
      <c r="F22" s="102"/>
      <c r="G22" s="498"/>
      <c r="H22" s="102">
        <v>0</v>
      </c>
      <c r="I22" s="417"/>
      <c r="J22" s="278"/>
      <c r="K22" s="417"/>
      <c r="L22" s="102"/>
      <c r="M22" s="102">
        <v>0</v>
      </c>
      <c r="N22" s="498"/>
      <c r="O22" s="102">
        <v>0</v>
      </c>
      <c r="P22" s="102">
        <v>0</v>
      </c>
    </row>
    <row r="23" spans="1:16" x14ac:dyDescent="0.25">
      <c r="A23" s="96" t="s">
        <v>140</v>
      </c>
      <c r="B23" s="99"/>
      <c r="C23" s="5"/>
      <c r="D23" s="180" t="s">
        <v>635</v>
      </c>
      <c r="E23" s="420">
        <v>119</v>
      </c>
      <c r="F23" s="102">
        <v>0</v>
      </c>
      <c r="G23" s="498">
        <v>0.20649999999999999</v>
      </c>
      <c r="H23" s="102">
        <v>119</v>
      </c>
      <c r="I23" s="417">
        <v>30.72</v>
      </c>
      <c r="J23" s="278">
        <v>41</v>
      </c>
      <c r="K23" s="417">
        <v>15.3886</v>
      </c>
      <c r="L23" s="102"/>
      <c r="M23" s="102">
        <v>119</v>
      </c>
      <c r="N23" s="498">
        <v>0.72499820265485415</v>
      </c>
      <c r="O23" s="102">
        <v>6</v>
      </c>
      <c r="P23" s="102">
        <v>-1</v>
      </c>
    </row>
    <row r="24" spans="1:16" x14ac:dyDescent="0.25">
      <c r="A24" s="96" t="s">
        <v>142</v>
      </c>
      <c r="B24" s="100"/>
      <c r="C24" s="556" t="s">
        <v>636</v>
      </c>
      <c r="D24" s="556"/>
      <c r="E24" s="420">
        <v>64</v>
      </c>
      <c r="F24" s="102">
        <v>1</v>
      </c>
      <c r="G24" s="498">
        <v>1</v>
      </c>
      <c r="H24" s="102">
        <v>64</v>
      </c>
      <c r="I24" s="417">
        <v>100</v>
      </c>
      <c r="J24" s="278">
        <v>28</v>
      </c>
      <c r="K24" s="417">
        <v>14.3513</v>
      </c>
      <c r="L24" s="102"/>
      <c r="M24" s="102">
        <v>64</v>
      </c>
      <c r="N24" s="498">
        <v>1.2606867824376624</v>
      </c>
      <c r="O24" s="102">
        <v>3</v>
      </c>
      <c r="P24" s="102">
        <v>-1</v>
      </c>
    </row>
    <row r="25" spans="1:16" x14ac:dyDescent="0.25">
      <c r="A25" s="22" t="s">
        <v>144</v>
      </c>
      <c r="B25" s="101"/>
      <c r="C25" s="557" t="s">
        <v>637</v>
      </c>
      <c r="D25" s="557"/>
      <c r="E25" s="103">
        <v>19019</v>
      </c>
      <c r="F25" s="103">
        <v>461</v>
      </c>
      <c r="G25" s="499">
        <v>0.95909999999999995</v>
      </c>
      <c r="H25" s="103">
        <v>19461</v>
      </c>
      <c r="I25" s="500">
        <v>1.1282000000000001</v>
      </c>
      <c r="J25" s="443">
        <v>8636</v>
      </c>
      <c r="K25" s="500">
        <v>13.869400000000001</v>
      </c>
      <c r="L25" s="103"/>
      <c r="M25" s="103">
        <v>19461</v>
      </c>
      <c r="N25" s="499">
        <v>8.3209982348532149E-2</v>
      </c>
      <c r="O25" s="103">
        <v>26</v>
      </c>
      <c r="P25" s="103">
        <v>-3</v>
      </c>
    </row>
    <row r="26" spans="1:16" x14ac:dyDescent="0.25">
      <c r="A26" s="96" t="s">
        <v>146</v>
      </c>
      <c r="B26" s="503" t="s">
        <v>1124</v>
      </c>
      <c r="C26" s="521"/>
      <c r="D26" s="504"/>
      <c r="E26" s="240"/>
      <c r="F26" s="224"/>
      <c r="G26" s="279"/>
      <c r="H26" s="224"/>
      <c r="I26" s="63"/>
      <c r="J26" s="235"/>
      <c r="K26" s="63"/>
      <c r="L26" s="224"/>
      <c r="M26" s="224"/>
      <c r="N26" s="279"/>
      <c r="O26" s="224"/>
      <c r="P26" s="224"/>
    </row>
    <row r="27" spans="1:16" x14ac:dyDescent="0.25">
      <c r="A27" s="96" t="s">
        <v>155</v>
      </c>
      <c r="B27" s="98"/>
      <c r="C27" s="556" t="s">
        <v>620</v>
      </c>
      <c r="D27" s="556"/>
      <c r="E27" s="420">
        <v>261028</v>
      </c>
      <c r="F27" s="102">
        <v>12326</v>
      </c>
      <c r="G27" s="498">
        <v>0.59389999999999998</v>
      </c>
      <c r="H27" s="102">
        <v>268349</v>
      </c>
      <c r="I27" s="417">
        <v>5.3499999999999999E-2</v>
      </c>
      <c r="J27" s="278">
        <v>168874</v>
      </c>
      <c r="K27" s="417">
        <v>10.200900000000001</v>
      </c>
      <c r="L27" s="102"/>
      <c r="M27" s="102">
        <v>268349</v>
      </c>
      <c r="N27" s="498">
        <v>1.5587803605432228E-2</v>
      </c>
      <c r="O27" s="102">
        <v>15</v>
      </c>
      <c r="P27" s="102">
        <v>-1</v>
      </c>
    </row>
    <row r="28" spans="1:16" x14ac:dyDescent="0.25">
      <c r="A28" s="96" t="s">
        <v>157</v>
      </c>
      <c r="B28" s="99"/>
      <c r="C28" s="5"/>
      <c r="D28" s="180" t="s">
        <v>621</v>
      </c>
      <c r="E28" s="420">
        <v>214841</v>
      </c>
      <c r="F28" s="102">
        <v>7114</v>
      </c>
      <c r="G28" s="498">
        <v>0.61660000000000004</v>
      </c>
      <c r="H28" s="102">
        <v>219227</v>
      </c>
      <c r="I28" s="417">
        <v>3.8600000000000002E-2</v>
      </c>
      <c r="J28" s="278">
        <v>138154</v>
      </c>
      <c r="K28" s="417">
        <v>9.9611000000000001</v>
      </c>
      <c r="L28" s="102"/>
      <c r="M28" s="102">
        <v>219227</v>
      </c>
      <c r="N28" s="498">
        <v>1.1769354218810179E-2</v>
      </c>
      <c r="O28" s="102">
        <v>8</v>
      </c>
      <c r="P28" s="102">
        <v>-1</v>
      </c>
    </row>
    <row r="29" spans="1:16" x14ac:dyDescent="0.25">
      <c r="A29" s="96" t="s">
        <v>159</v>
      </c>
      <c r="B29" s="99"/>
      <c r="C29" s="5"/>
      <c r="D29" s="180" t="s">
        <v>622</v>
      </c>
      <c r="E29" s="420">
        <v>46188</v>
      </c>
      <c r="F29" s="102">
        <v>5212</v>
      </c>
      <c r="G29" s="498">
        <v>0.56289999999999996</v>
      </c>
      <c r="H29" s="102">
        <v>49121</v>
      </c>
      <c r="I29" s="417">
        <v>0.12</v>
      </c>
      <c r="J29" s="278">
        <v>30931</v>
      </c>
      <c r="K29" s="417">
        <v>11.271000000000001</v>
      </c>
      <c r="L29" s="102"/>
      <c r="M29" s="102">
        <v>49121</v>
      </c>
      <c r="N29" s="498">
        <v>3.2629485266737104E-2</v>
      </c>
      <c r="O29" s="102">
        <v>7</v>
      </c>
      <c r="P29" s="102">
        <v>0</v>
      </c>
    </row>
    <row r="30" spans="1:16" x14ac:dyDescent="0.25">
      <c r="A30" s="96" t="s">
        <v>161</v>
      </c>
      <c r="B30" s="100"/>
      <c r="C30" s="556" t="s">
        <v>623</v>
      </c>
      <c r="D30" s="556"/>
      <c r="E30" s="420">
        <v>18528</v>
      </c>
      <c r="F30" s="102">
        <v>2083</v>
      </c>
      <c r="G30" s="498">
        <v>0.59470000000000001</v>
      </c>
      <c r="H30" s="102">
        <v>19767</v>
      </c>
      <c r="I30" s="417">
        <v>0.24</v>
      </c>
      <c r="J30" s="278">
        <v>16158</v>
      </c>
      <c r="K30" s="417">
        <v>11.182600000000001</v>
      </c>
      <c r="L30" s="102"/>
      <c r="M30" s="102">
        <v>19767</v>
      </c>
      <c r="N30" s="498">
        <v>5.4439919152251243E-2</v>
      </c>
      <c r="O30" s="102">
        <v>5</v>
      </c>
      <c r="P30" s="102">
        <v>0</v>
      </c>
    </row>
    <row r="31" spans="1:16" x14ac:dyDescent="0.25">
      <c r="A31" s="96" t="s">
        <v>162</v>
      </c>
      <c r="B31" s="100"/>
      <c r="C31" s="556" t="s">
        <v>624</v>
      </c>
      <c r="D31" s="556"/>
      <c r="E31" s="420">
        <v>8951</v>
      </c>
      <c r="F31" s="102">
        <v>651</v>
      </c>
      <c r="G31" s="498">
        <v>0.64339999999999997</v>
      </c>
      <c r="H31" s="102">
        <v>9369</v>
      </c>
      <c r="I31" s="417">
        <v>0.48</v>
      </c>
      <c r="J31" s="278">
        <v>6707</v>
      </c>
      <c r="K31" s="417">
        <v>11.674300000000001</v>
      </c>
      <c r="L31" s="102"/>
      <c r="M31" s="102">
        <v>9369</v>
      </c>
      <c r="N31" s="498">
        <v>9.3730318887297367E-2</v>
      </c>
      <c r="O31" s="102">
        <v>5</v>
      </c>
      <c r="P31" s="102">
        <v>0</v>
      </c>
    </row>
    <row r="32" spans="1:16" x14ac:dyDescent="0.25">
      <c r="A32" s="96" t="s">
        <v>168</v>
      </c>
      <c r="B32" s="100"/>
      <c r="C32" s="556" t="s">
        <v>625</v>
      </c>
      <c r="D32" s="556"/>
      <c r="E32" s="420"/>
      <c r="F32" s="102"/>
      <c r="G32" s="498"/>
      <c r="H32" s="102"/>
      <c r="I32" s="417"/>
      <c r="J32" s="278"/>
      <c r="K32" s="417"/>
      <c r="L32" s="102"/>
      <c r="M32" s="102"/>
      <c r="N32" s="498"/>
      <c r="O32" s="102">
        <v>0</v>
      </c>
      <c r="P32" s="102">
        <v>0</v>
      </c>
    </row>
    <row r="33" spans="1:16" x14ac:dyDescent="0.25">
      <c r="A33" s="96" t="s">
        <v>169</v>
      </c>
      <c r="B33" s="100"/>
      <c r="C33" s="556" t="s">
        <v>626</v>
      </c>
      <c r="D33" s="556"/>
      <c r="E33" s="420">
        <v>7759</v>
      </c>
      <c r="F33" s="102">
        <v>311</v>
      </c>
      <c r="G33" s="498">
        <v>0.6835</v>
      </c>
      <c r="H33" s="102">
        <v>7972</v>
      </c>
      <c r="I33" s="417">
        <v>1.3229</v>
      </c>
      <c r="J33" s="278">
        <v>6003</v>
      </c>
      <c r="K33" s="417">
        <v>11.2011</v>
      </c>
      <c r="L33" s="102"/>
      <c r="M33" s="102">
        <v>7972</v>
      </c>
      <c r="N33" s="498">
        <v>0.17570748226744748</v>
      </c>
      <c r="O33" s="102">
        <v>12</v>
      </c>
      <c r="P33" s="102">
        <v>-1</v>
      </c>
    </row>
    <row r="34" spans="1:16" x14ac:dyDescent="0.25">
      <c r="A34" s="96" t="s">
        <v>173</v>
      </c>
      <c r="B34" s="99"/>
      <c r="C34" s="5"/>
      <c r="D34" s="180" t="s">
        <v>627</v>
      </c>
      <c r="E34" s="420">
        <v>4820</v>
      </c>
      <c r="F34" s="102">
        <v>203</v>
      </c>
      <c r="G34" s="498">
        <v>0.68089999999999995</v>
      </c>
      <c r="H34" s="102">
        <v>4959</v>
      </c>
      <c r="I34" s="417">
        <v>0.96</v>
      </c>
      <c r="J34" s="278">
        <v>3785</v>
      </c>
      <c r="K34" s="417">
        <v>11.177</v>
      </c>
      <c r="L34" s="102"/>
      <c r="M34" s="102">
        <v>4959</v>
      </c>
      <c r="N34" s="498">
        <v>0.14450445338442255</v>
      </c>
      <c r="O34" s="102">
        <v>5</v>
      </c>
      <c r="P34" s="102">
        <v>0</v>
      </c>
    </row>
    <row r="35" spans="1:16" x14ac:dyDescent="0.25">
      <c r="A35" s="96" t="s">
        <v>175</v>
      </c>
      <c r="B35" s="99"/>
      <c r="C35" s="5"/>
      <c r="D35" s="180" t="s">
        <v>628</v>
      </c>
      <c r="E35" s="420">
        <v>2939</v>
      </c>
      <c r="F35" s="102">
        <v>108</v>
      </c>
      <c r="G35" s="498">
        <v>0.68840000000000001</v>
      </c>
      <c r="H35" s="102">
        <v>3013</v>
      </c>
      <c r="I35" s="417">
        <v>1.92</v>
      </c>
      <c r="J35" s="278">
        <v>2219</v>
      </c>
      <c r="K35" s="417">
        <v>11.2408</v>
      </c>
      <c r="L35" s="102"/>
      <c r="M35" s="102">
        <v>3013</v>
      </c>
      <c r="N35" s="498">
        <v>0.22705486338997008</v>
      </c>
      <c r="O35" s="102">
        <v>7</v>
      </c>
      <c r="P35" s="102">
        <v>0</v>
      </c>
    </row>
    <row r="36" spans="1:16" x14ac:dyDescent="0.25">
      <c r="A36" s="96" t="s">
        <v>178</v>
      </c>
      <c r="B36" s="100"/>
      <c r="C36" s="556" t="s">
        <v>629</v>
      </c>
      <c r="D36" s="556"/>
      <c r="E36" s="420">
        <v>3124</v>
      </c>
      <c r="F36" s="102">
        <v>39</v>
      </c>
      <c r="G36" s="498">
        <v>0.69379999999999997</v>
      </c>
      <c r="H36" s="102">
        <v>3151</v>
      </c>
      <c r="I36" s="417">
        <v>5.2694999999999999</v>
      </c>
      <c r="J36" s="278">
        <v>2507</v>
      </c>
      <c r="K36" s="417">
        <v>10.986599999999999</v>
      </c>
      <c r="L36" s="102"/>
      <c r="M36" s="102">
        <v>3151</v>
      </c>
      <c r="N36" s="498">
        <v>0.38427256341465232</v>
      </c>
      <c r="O36" s="102">
        <v>18</v>
      </c>
      <c r="P36" s="102">
        <v>-1</v>
      </c>
    </row>
    <row r="37" spans="1:16" x14ac:dyDescent="0.25">
      <c r="A37" s="96" t="s">
        <v>179</v>
      </c>
      <c r="B37" s="99"/>
      <c r="C37" s="5"/>
      <c r="D37" s="180" t="s">
        <v>630</v>
      </c>
      <c r="E37" s="420">
        <v>1959</v>
      </c>
      <c r="F37" s="102">
        <v>26</v>
      </c>
      <c r="G37" s="498">
        <v>0.71179999999999999</v>
      </c>
      <c r="H37" s="102">
        <v>1978</v>
      </c>
      <c r="I37" s="417">
        <v>3.84</v>
      </c>
      <c r="J37" s="278">
        <v>1572</v>
      </c>
      <c r="K37" s="417">
        <v>11.0839</v>
      </c>
      <c r="L37" s="102"/>
      <c r="M37" s="102">
        <v>1978</v>
      </c>
      <c r="N37" s="498">
        <v>0.33606906909418494</v>
      </c>
      <c r="O37" s="102">
        <v>8</v>
      </c>
      <c r="P37" s="102">
        <v>0</v>
      </c>
    </row>
    <row r="38" spans="1:16" x14ac:dyDescent="0.25">
      <c r="A38" s="96" t="s">
        <v>181</v>
      </c>
      <c r="B38" s="99"/>
      <c r="C38" s="5"/>
      <c r="D38" s="180" t="s">
        <v>631</v>
      </c>
      <c r="E38" s="420">
        <v>1165</v>
      </c>
      <c r="F38" s="102">
        <v>12</v>
      </c>
      <c r="G38" s="498">
        <v>0.65510000000000002</v>
      </c>
      <c r="H38" s="102">
        <v>1173</v>
      </c>
      <c r="I38" s="417">
        <v>7.68</v>
      </c>
      <c r="J38" s="278">
        <v>936</v>
      </c>
      <c r="K38" s="417">
        <v>10.8224</v>
      </c>
      <c r="L38" s="102"/>
      <c r="M38" s="102">
        <v>1173</v>
      </c>
      <c r="N38" s="498">
        <v>0.46555268061590027</v>
      </c>
      <c r="O38" s="102">
        <v>10</v>
      </c>
      <c r="P38" s="102">
        <v>-1</v>
      </c>
    </row>
    <row r="39" spans="1:16" x14ac:dyDescent="0.25">
      <c r="A39" s="96" t="s">
        <v>183</v>
      </c>
      <c r="B39" s="100"/>
      <c r="C39" s="556" t="s">
        <v>632</v>
      </c>
      <c r="D39" s="556"/>
      <c r="E39" s="420">
        <v>1411</v>
      </c>
      <c r="F39" s="102">
        <v>8</v>
      </c>
      <c r="G39" s="498">
        <v>1</v>
      </c>
      <c r="H39" s="102">
        <v>1419</v>
      </c>
      <c r="I39" s="417">
        <v>23.892700000000001</v>
      </c>
      <c r="J39" s="278">
        <v>1135</v>
      </c>
      <c r="K39" s="417">
        <v>10.4292</v>
      </c>
      <c r="L39" s="102"/>
      <c r="M39" s="102">
        <v>1419</v>
      </c>
      <c r="N39" s="498">
        <v>0.61688259982233462</v>
      </c>
      <c r="O39" s="102">
        <v>35</v>
      </c>
      <c r="P39" s="102">
        <v>-3</v>
      </c>
    </row>
    <row r="40" spans="1:16" x14ac:dyDescent="0.25">
      <c r="A40" s="96" t="s">
        <v>189</v>
      </c>
      <c r="B40" s="99"/>
      <c r="C40" s="5"/>
      <c r="D40" s="180" t="s">
        <v>633</v>
      </c>
      <c r="E40" s="420">
        <v>626</v>
      </c>
      <c r="F40" s="102">
        <v>5</v>
      </c>
      <c r="G40" s="498">
        <v>1</v>
      </c>
      <c r="H40" s="102">
        <v>631</v>
      </c>
      <c r="I40" s="417">
        <v>15.36</v>
      </c>
      <c r="J40" s="278">
        <v>488</v>
      </c>
      <c r="K40" s="417">
        <v>10.640499999999999</v>
      </c>
      <c r="L40" s="102"/>
      <c r="M40" s="102">
        <v>631</v>
      </c>
      <c r="N40" s="498">
        <v>0.59493815271744477</v>
      </c>
      <c r="O40" s="102">
        <v>10</v>
      </c>
      <c r="P40" s="102">
        <v>-1</v>
      </c>
    </row>
    <row r="41" spans="1:16" x14ac:dyDescent="0.25">
      <c r="A41" s="96" t="s">
        <v>191</v>
      </c>
      <c r="B41" s="99"/>
      <c r="C41" s="5"/>
      <c r="D41" s="180" t="s">
        <v>634</v>
      </c>
      <c r="E41" s="420"/>
      <c r="F41" s="102"/>
      <c r="G41" s="498"/>
      <c r="H41" s="102"/>
      <c r="I41" s="417"/>
      <c r="J41" s="278"/>
      <c r="K41" s="417"/>
      <c r="L41" s="102"/>
      <c r="M41" s="102"/>
      <c r="N41" s="498"/>
      <c r="O41" s="102">
        <v>0</v>
      </c>
      <c r="P41" s="102">
        <v>0</v>
      </c>
    </row>
    <row r="42" spans="1:16" x14ac:dyDescent="0.25">
      <c r="A42" s="96" t="s">
        <v>193</v>
      </c>
      <c r="B42" s="99"/>
      <c r="C42" s="5"/>
      <c r="D42" s="180" t="s">
        <v>635</v>
      </c>
      <c r="E42" s="420">
        <v>785</v>
      </c>
      <c r="F42" s="102">
        <v>3</v>
      </c>
      <c r="G42" s="498">
        <v>1</v>
      </c>
      <c r="H42" s="102">
        <v>788</v>
      </c>
      <c r="I42" s="417">
        <v>30.72</v>
      </c>
      <c r="J42" s="278">
        <v>647</v>
      </c>
      <c r="K42" s="417">
        <v>10.2601</v>
      </c>
      <c r="L42" s="102"/>
      <c r="M42" s="102">
        <v>788</v>
      </c>
      <c r="N42" s="498">
        <v>0.63444102532790303</v>
      </c>
      <c r="O42" s="102">
        <v>25</v>
      </c>
      <c r="P42" s="102">
        <v>-3</v>
      </c>
    </row>
    <row r="43" spans="1:16" x14ac:dyDescent="0.25">
      <c r="A43" s="96" t="s">
        <v>196</v>
      </c>
      <c r="B43" s="100"/>
      <c r="C43" s="556" t="s">
        <v>636</v>
      </c>
      <c r="D43" s="556"/>
      <c r="E43" s="420">
        <v>218</v>
      </c>
      <c r="F43" s="102">
        <v>0</v>
      </c>
      <c r="G43" s="498"/>
      <c r="H43" s="102">
        <v>218</v>
      </c>
      <c r="I43" s="417">
        <v>100</v>
      </c>
      <c r="J43" s="278">
        <v>193</v>
      </c>
      <c r="K43" s="417">
        <v>9.8941999999999997</v>
      </c>
      <c r="L43" s="102"/>
      <c r="M43" s="102">
        <v>218</v>
      </c>
      <c r="N43" s="498">
        <v>0.85974083985513938</v>
      </c>
      <c r="O43" s="102">
        <v>7</v>
      </c>
      <c r="P43" s="102">
        <v>-3</v>
      </c>
    </row>
    <row r="44" spans="1:16" x14ac:dyDescent="0.25">
      <c r="A44" s="22" t="s">
        <v>198</v>
      </c>
      <c r="B44" s="101"/>
      <c r="C44" s="557" t="s">
        <v>637</v>
      </c>
      <c r="D44" s="557"/>
      <c r="E44" s="103">
        <v>301019</v>
      </c>
      <c r="F44" s="103">
        <v>15417</v>
      </c>
      <c r="G44" s="499">
        <v>0.59830000000000005</v>
      </c>
      <c r="H44" s="103">
        <v>310244</v>
      </c>
      <c r="I44" s="500">
        <v>0.34300000000000003</v>
      </c>
      <c r="J44" s="443">
        <v>201577</v>
      </c>
      <c r="K44" s="500">
        <v>10.3424</v>
      </c>
      <c r="L44" s="103"/>
      <c r="M44" s="103">
        <v>310244</v>
      </c>
      <c r="N44" s="499">
        <v>3.1623357117297322E-2</v>
      </c>
      <c r="O44" s="103">
        <v>97</v>
      </c>
      <c r="P44" s="103">
        <v>-10</v>
      </c>
    </row>
    <row r="45" spans="1:16" x14ac:dyDescent="0.25">
      <c r="A45" s="96" t="s">
        <v>200</v>
      </c>
      <c r="B45" s="503" t="s">
        <v>1094</v>
      </c>
      <c r="C45" s="521"/>
      <c r="D45" s="504"/>
      <c r="E45" s="240"/>
      <c r="F45" s="224"/>
      <c r="G45" s="279"/>
      <c r="H45" s="224"/>
      <c r="I45" s="63"/>
      <c r="J45" s="235"/>
      <c r="K45" s="63"/>
      <c r="L45" s="224"/>
      <c r="M45" s="224"/>
      <c r="N45" s="279"/>
      <c r="O45" s="224"/>
      <c r="P45" s="224"/>
    </row>
    <row r="46" spans="1:16" x14ac:dyDescent="0.25">
      <c r="A46" s="96" t="s">
        <v>202</v>
      </c>
      <c r="B46" s="98"/>
      <c r="C46" s="556" t="s">
        <v>620</v>
      </c>
      <c r="D46" s="556"/>
      <c r="E46" s="420">
        <v>151</v>
      </c>
      <c r="F46" s="102">
        <v>168</v>
      </c>
      <c r="G46" s="498">
        <v>0.8427</v>
      </c>
      <c r="H46" s="102">
        <v>293</v>
      </c>
      <c r="I46" s="417">
        <v>7.7899999999999997E-2</v>
      </c>
      <c r="J46" s="278">
        <v>2717</v>
      </c>
      <c r="K46" s="417">
        <v>28.7821</v>
      </c>
      <c r="L46" s="102"/>
      <c r="M46" s="102">
        <v>13</v>
      </c>
      <c r="N46" s="498">
        <v>4.6031441882823272E-2</v>
      </c>
      <c r="O46" s="102">
        <v>0</v>
      </c>
      <c r="P46" s="102">
        <v>0</v>
      </c>
    </row>
    <row r="47" spans="1:16" x14ac:dyDescent="0.25">
      <c r="A47" s="96" t="s">
        <v>204</v>
      </c>
      <c r="B47" s="99"/>
      <c r="C47" s="5"/>
      <c r="D47" s="180" t="s">
        <v>621</v>
      </c>
      <c r="E47" s="420">
        <v>63</v>
      </c>
      <c r="F47" s="102">
        <v>120</v>
      </c>
      <c r="G47" s="498">
        <v>0.84030000000000005</v>
      </c>
      <c r="H47" s="102">
        <v>164</v>
      </c>
      <c r="I47" s="417">
        <v>4.4999999999999998E-2</v>
      </c>
      <c r="J47" s="278">
        <v>1809</v>
      </c>
      <c r="K47" s="417">
        <v>27.852599999999999</v>
      </c>
      <c r="L47" s="102"/>
      <c r="M47" s="102">
        <v>5</v>
      </c>
      <c r="N47" s="498">
        <v>2.9218858752821042E-2</v>
      </c>
      <c r="O47" s="102">
        <v>0</v>
      </c>
      <c r="P47" s="102">
        <v>0</v>
      </c>
    </row>
    <row r="48" spans="1:16" x14ac:dyDescent="0.25">
      <c r="A48" s="96" t="s">
        <v>205</v>
      </c>
      <c r="B48" s="99"/>
      <c r="C48" s="5"/>
      <c r="D48" s="180" t="s">
        <v>622</v>
      </c>
      <c r="E48" s="420">
        <v>88</v>
      </c>
      <c r="F48" s="102">
        <v>48</v>
      </c>
      <c r="G48" s="498">
        <v>0.8488</v>
      </c>
      <c r="H48" s="102">
        <v>128</v>
      </c>
      <c r="I48" s="417">
        <v>0.12</v>
      </c>
      <c r="J48" s="278">
        <v>927</v>
      </c>
      <c r="K48" s="417">
        <v>29.970099999999999</v>
      </c>
      <c r="L48" s="102"/>
      <c r="M48" s="102">
        <v>9</v>
      </c>
      <c r="N48" s="498">
        <v>6.7518036102233614E-2</v>
      </c>
      <c r="O48" s="102">
        <v>0</v>
      </c>
      <c r="P48" s="102">
        <v>0</v>
      </c>
    </row>
    <row r="49" spans="1:16" x14ac:dyDescent="0.25">
      <c r="A49" s="96" t="s">
        <v>209</v>
      </c>
      <c r="B49" s="100"/>
      <c r="C49" s="556" t="s">
        <v>623</v>
      </c>
      <c r="D49" s="556"/>
      <c r="E49" s="420">
        <v>178</v>
      </c>
      <c r="F49" s="102">
        <v>193</v>
      </c>
      <c r="G49" s="498">
        <v>0.83189999999999997</v>
      </c>
      <c r="H49" s="102">
        <v>339</v>
      </c>
      <c r="I49" s="417">
        <v>0.24</v>
      </c>
      <c r="J49" s="278">
        <v>1583</v>
      </c>
      <c r="K49" s="417">
        <v>27.1645</v>
      </c>
      <c r="L49" s="102"/>
      <c r="M49" s="102">
        <v>34</v>
      </c>
      <c r="N49" s="498">
        <v>9.9608086557246983E-2</v>
      </c>
      <c r="O49" s="102">
        <v>0</v>
      </c>
      <c r="P49" s="102">
        <v>0</v>
      </c>
    </row>
    <row r="50" spans="1:16" x14ac:dyDescent="0.25">
      <c r="A50" s="96" t="s">
        <v>211</v>
      </c>
      <c r="B50" s="100"/>
      <c r="C50" s="556" t="s">
        <v>624</v>
      </c>
      <c r="D50" s="556"/>
      <c r="E50" s="420">
        <v>719</v>
      </c>
      <c r="F50" s="102">
        <v>411</v>
      </c>
      <c r="G50" s="498">
        <v>0.84199999999999997</v>
      </c>
      <c r="H50" s="102">
        <v>1065</v>
      </c>
      <c r="I50" s="417">
        <v>0.48</v>
      </c>
      <c r="J50" s="278">
        <v>3178</v>
      </c>
      <c r="K50" s="417">
        <v>28.321400000000001</v>
      </c>
      <c r="L50" s="102"/>
      <c r="M50" s="102">
        <v>170</v>
      </c>
      <c r="N50" s="498">
        <v>0.15990295449084932</v>
      </c>
      <c r="O50" s="102">
        <v>1</v>
      </c>
      <c r="P50" s="102">
        <v>0</v>
      </c>
    </row>
    <row r="51" spans="1:16" x14ac:dyDescent="0.25">
      <c r="A51" s="96" t="s">
        <v>213</v>
      </c>
      <c r="B51" s="100"/>
      <c r="C51" s="556" t="s">
        <v>625</v>
      </c>
      <c r="D51" s="556"/>
      <c r="E51" s="420"/>
      <c r="F51" s="102"/>
      <c r="G51" s="498"/>
      <c r="H51" s="102"/>
      <c r="I51" s="417"/>
      <c r="J51" s="278"/>
      <c r="K51" s="417"/>
      <c r="L51" s="102"/>
      <c r="M51" s="102"/>
      <c r="N51" s="498"/>
      <c r="O51" s="102"/>
      <c r="P51" s="102"/>
    </row>
    <row r="52" spans="1:16" x14ac:dyDescent="0.25">
      <c r="A52" s="96" t="s">
        <v>216</v>
      </c>
      <c r="B52" s="100"/>
      <c r="C52" s="556" t="s">
        <v>626</v>
      </c>
      <c r="D52" s="556"/>
      <c r="E52" s="420">
        <v>4453</v>
      </c>
      <c r="F52" s="102">
        <v>1415</v>
      </c>
      <c r="G52" s="498">
        <v>0.85819999999999996</v>
      </c>
      <c r="H52" s="102">
        <v>5668</v>
      </c>
      <c r="I52" s="417">
        <v>1.5286</v>
      </c>
      <c r="J52" s="278">
        <v>15373</v>
      </c>
      <c r="K52" s="417">
        <v>30.9985</v>
      </c>
      <c r="L52" s="102"/>
      <c r="M52" s="102">
        <v>1650</v>
      </c>
      <c r="N52" s="498">
        <v>0.29104359437296917</v>
      </c>
      <c r="O52" s="102">
        <v>27</v>
      </c>
      <c r="P52" s="102">
        <v>-4</v>
      </c>
    </row>
    <row r="53" spans="1:16" x14ac:dyDescent="0.25">
      <c r="A53" s="96" t="s">
        <v>218</v>
      </c>
      <c r="B53" s="99"/>
      <c r="C53" s="5"/>
      <c r="D53" s="180" t="s">
        <v>627</v>
      </c>
      <c r="E53" s="420">
        <v>1782</v>
      </c>
      <c r="F53" s="102">
        <v>613</v>
      </c>
      <c r="G53" s="498">
        <v>0.8629</v>
      </c>
      <c r="H53" s="102">
        <v>2311</v>
      </c>
      <c r="I53" s="417">
        <v>0.96</v>
      </c>
      <c r="J53" s="278">
        <v>6011</v>
      </c>
      <c r="K53" s="417">
        <v>29.702200000000001</v>
      </c>
      <c r="L53" s="102"/>
      <c r="M53" s="102">
        <v>550</v>
      </c>
      <c r="N53" s="498">
        <v>0.23780865412423471</v>
      </c>
      <c r="O53" s="102">
        <v>7</v>
      </c>
      <c r="P53" s="102">
        <v>-1</v>
      </c>
    </row>
    <row r="54" spans="1:16" x14ac:dyDescent="0.25">
      <c r="A54" s="96" t="s">
        <v>224</v>
      </c>
      <c r="B54" s="99"/>
      <c r="C54" s="5"/>
      <c r="D54" s="180" t="s">
        <v>628</v>
      </c>
      <c r="E54" s="420">
        <v>2672</v>
      </c>
      <c r="F54" s="102">
        <v>802</v>
      </c>
      <c r="G54" s="498">
        <v>0.85470000000000002</v>
      </c>
      <c r="H54" s="102">
        <v>3357</v>
      </c>
      <c r="I54" s="417">
        <v>1.92</v>
      </c>
      <c r="J54" s="278">
        <v>9366</v>
      </c>
      <c r="K54" s="417">
        <v>31.890899999999998</v>
      </c>
      <c r="L54" s="102"/>
      <c r="M54" s="102">
        <v>1100</v>
      </c>
      <c r="N54" s="498">
        <v>0.32768982429468235</v>
      </c>
      <c r="O54" s="102">
        <v>21</v>
      </c>
      <c r="P54" s="102">
        <v>-3</v>
      </c>
    </row>
    <row r="55" spans="1:16" x14ac:dyDescent="0.25">
      <c r="A55" s="96" t="s">
        <v>226</v>
      </c>
      <c r="B55" s="100"/>
      <c r="C55" s="556" t="s">
        <v>629</v>
      </c>
      <c r="D55" s="556"/>
      <c r="E55" s="420">
        <v>3964</v>
      </c>
      <c r="F55" s="102">
        <v>977</v>
      </c>
      <c r="G55" s="498">
        <v>0.85309999999999997</v>
      </c>
      <c r="H55" s="102">
        <v>4798</v>
      </c>
      <c r="I55" s="417">
        <v>5.3925000000000001</v>
      </c>
      <c r="J55" s="278">
        <v>17011</v>
      </c>
      <c r="K55" s="417">
        <v>33.446199999999997</v>
      </c>
      <c r="L55" s="102"/>
      <c r="M55" s="102">
        <v>1924</v>
      </c>
      <c r="N55" s="498">
        <v>0.40110424827008462</v>
      </c>
      <c r="O55" s="102">
        <v>87</v>
      </c>
      <c r="P55" s="102">
        <v>-13</v>
      </c>
    </row>
    <row r="56" spans="1:16" x14ac:dyDescent="0.25">
      <c r="A56" s="96" t="s">
        <v>228</v>
      </c>
      <c r="B56" s="99"/>
      <c r="C56" s="5"/>
      <c r="D56" s="180" t="s">
        <v>630</v>
      </c>
      <c r="E56" s="420">
        <v>2324</v>
      </c>
      <c r="F56" s="102">
        <v>624</v>
      </c>
      <c r="G56" s="498">
        <v>0.85609999999999997</v>
      </c>
      <c r="H56" s="102">
        <v>2858</v>
      </c>
      <c r="I56" s="417">
        <v>3.84</v>
      </c>
      <c r="J56" s="278">
        <v>9927</v>
      </c>
      <c r="K56" s="417">
        <v>33.069699999999997</v>
      </c>
      <c r="L56" s="102"/>
      <c r="M56" s="102">
        <v>1093</v>
      </c>
      <c r="N56" s="498">
        <v>0.38247441509286589</v>
      </c>
      <c r="O56" s="102">
        <v>36</v>
      </c>
      <c r="P56" s="102">
        <v>-5</v>
      </c>
    </row>
    <row r="57" spans="1:16" x14ac:dyDescent="0.25">
      <c r="A57" s="96" t="s">
        <v>230</v>
      </c>
      <c r="B57" s="99"/>
      <c r="C57" s="5"/>
      <c r="D57" s="180" t="s">
        <v>631</v>
      </c>
      <c r="E57" s="420">
        <v>1641</v>
      </c>
      <c r="F57" s="102">
        <v>353</v>
      </c>
      <c r="G57" s="498">
        <v>0.8478</v>
      </c>
      <c r="H57" s="102">
        <v>1940</v>
      </c>
      <c r="I57" s="417">
        <v>7.68</v>
      </c>
      <c r="J57" s="278">
        <v>7085</v>
      </c>
      <c r="K57" s="417">
        <v>34.001100000000001</v>
      </c>
      <c r="L57" s="102"/>
      <c r="M57" s="102">
        <v>831</v>
      </c>
      <c r="N57" s="498">
        <v>0.42855523819998276</v>
      </c>
      <c r="O57" s="102">
        <v>50</v>
      </c>
      <c r="P57" s="102">
        <v>-8</v>
      </c>
    </row>
    <row r="58" spans="1:16" x14ac:dyDescent="0.25">
      <c r="A58" s="96" t="s">
        <v>233</v>
      </c>
      <c r="B58" s="100"/>
      <c r="C58" s="556" t="s">
        <v>632</v>
      </c>
      <c r="D58" s="556"/>
      <c r="E58" s="420">
        <v>1608</v>
      </c>
      <c r="F58" s="102">
        <v>179</v>
      </c>
      <c r="G58" s="498">
        <v>0.82199999999999995</v>
      </c>
      <c r="H58" s="102">
        <v>1755</v>
      </c>
      <c r="I58" s="417">
        <v>22.202400000000001</v>
      </c>
      <c r="J58" s="278">
        <v>7221</v>
      </c>
      <c r="K58" s="417">
        <v>35.7288</v>
      </c>
      <c r="L58" s="102"/>
      <c r="M58" s="102">
        <v>1139</v>
      </c>
      <c r="N58" s="498">
        <v>0.64908976403284058</v>
      </c>
      <c r="O58" s="102">
        <v>140</v>
      </c>
      <c r="P58" s="102">
        <v>-35</v>
      </c>
    </row>
    <row r="59" spans="1:16" x14ac:dyDescent="0.25">
      <c r="A59" s="96" t="s">
        <v>235</v>
      </c>
      <c r="B59" s="99"/>
      <c r="C59" s="5"/>
      <c r="D59" s="180" t="s">
        <v>633</v>
      </c>
      <c r="E59" s="420">
        <v>873</v>
      </c>
      <c r="F59" s="102">
        <v>121</v>
      </c>
      <c r="G59" s="498">
        <v>0.83520000000000005</v>
      </c>
      <c r="H59" s="102">
        <v>973</v>
      </c>
      <c r="I59" s="417">
        <v>15.36</v>
      </c>
      <c r="J59" s="278">
        <v>3913</v>
      </c>
      <c r="K59" s="417">
        <v>35.128999999999998</v>
      </c>
      <c r="L59" s="102"/>
      <c r="M59" s="102">
        <v>549</v>
      </c>
      <c r="N59" s="498">
        <v>0.56418673966441735</v>
      </c>
      <c r="O59" s="102">
        <v>53</v>
      </c>
      <c r="P59" s="102">
        <v>-9</v>
      </c>
    </row>
    <row r="60" spans="1:16" x14ac:dyDescent="0.25">
      <c r="A60" s="96" t="s">
        <v>237</v>
      </c>
      <c r="B60" s="99"/>
      <c r="C60" s="5"/>
      <c r="D60" s="180" t="s">
        <v>634</v>
      </c>
      <c r="E60" s="420"/>
      <c r="F60" s="102"/>
      <c r="G60" s="498"/>
      <c r="H60" s="102"/>
      <c r="I60" s="417"/>
      <c r="J60" s="278"/>
      <c r="K60" s="417"/>
      <c r="L60" s="102"/>
      <c r="M60" s="102"/>
      <c r="N60" s="498"/>
      <c r="O60" s="102"/>
      <c r="P60" s="102"/>
    </row>
    <row r="61" spans="1:16" x14ac:dyDescent="0.25">
      <c r="A61" s="96" t="s">
        <v>240</v>
      </c>
      <c r="B61" s="99"/>
      <c r="C61" s="5"/>
      <c r="D61" s="180" t="s">
        <v>635</v>
      </c>
      <c r="E61" s="420">
        <v>736</v>
      </c>
      <c r="F61" s="102">
        <v>59</v>
      </c>
      <c r="G61" s="498">
        <v>0.79469999999999996</v>
      </c>
      <c r="H61" s="102">
        <v>782</v>
      </c>
      <c r="I61" s="417">
        <v>30.72</v>
      </c>
      <c r="J61" s="278">
        <v>3310</v>
      </c>
      <c r="K61" s="417">
        <v>36.475499999999997</v>
      </c>
      <c r="L61" s="102"/>
      <c r="M61" s="102">
        <v>590</v>
      </c>
      <c r="N61" s="498">
        <v>0.75477885844762582</v>
      </c>
      <c r="O61" s="102">
        <v>87</v>
      </c>
      <c r="P61" s="102">
        <v>-27</v>
      </c>
    </row>
    <row r="62" spans="1:16" x14ac:dyDescent="0.25">
      <c r="A62" s="96" t="s">
        <v>242</v>
      </c>
      <c r="B62" s="100"/>
      <c r="C62" s="556" t="s">
        <v>636</v>
      </c>
      <c r="D62" s="556"/>
      <c r="E62" s="420">
        <v>225</v>
      </c>
      <c r="F62" s="102">
        <v>6</v>
      </c>
      <c r="G62" s="498">
        <v>0.6331</v>
      </c>
      <c r="H62" s="102">
        <v>229</v>
      </c>
      <c r="I62" s="417">
        <v>100</v>
      </c>
      <c r="J62" s="278">
        <v>1295</v>
      </c>
      <c r="K62" s="417">
        <v>40.746400000000001</v>
      </c>
      <c r="L62" s="102"/>
      <c r="M62" s="102">
        <v>133</v>
      </c>
      <c r="N62" s="498">
        <v>0.58023593796313211</v>
      </c>
      <c r="O62" s="102">
        <v>138</v>
      </c>
      <c r="P62" s="102">
        <v>-113</v>
      </c>
    </row>
    <row r="63" spans="1:16" x14ac:dyDescent="0.25">
      <c r="A63" s="22" t="s">
        <v>247</v>
      </c>
      <c r="B63" s="101"/>
      <c r="C63" s="557" t="s">
        <v>637</v>
      </c>
      <c r="D63" s="557"/>
      <c r="E63" s="103">
        <v>11299</v>
      </c>
      <c r="F63" s="103">
        <v>3350</v>
      </c>
      <c r="G63" s="499">
        <v>0.85009999999999997</v>
      </c>
      <c r="H63" s="103">
        <v>14147</v>
      </c>
      <c r="I63" s="500">
        <v>6.8571</v>
      </c>
      <c r="J63" s="443">
        <v>48378</v>
      </c>
      <c r="K63" s="500">
        <v>32.234000000000002</v>
      </c>
      <c r="L63" s="103"/>
      <c r="M63" s="103">
        <v>5064</v>
      </c>
      <c r="N63" s="499">
        <v>0.3579485600296245</v>
      </c>
      <c r="O63" s="103">
        <v>393</v>
      </c>
      <c r="P63" s="103">
        <v>-166</v>
      </c>
    </row>
    <row r="64" spans="1:16" x14ac:dyDescent="0.25">
      <c r="A64" s="96" t="s">
        <v>249</v>
      </c>
      <c r="B64" s="503" t="s">
        <v>1093</v>
      </c>
      <c r="C64" s="521"/>
      <c r="D64" s="504"/>
      <c r="E64" s="240"/>
      <c r="F64" s="224"/>
      <c r="G64" s="498"/>
      <c r="H64" s="224"/>
      <c r="I64" s="417"/>
      <c r="J64" s="235"/>
      <c r="K64" s="417"/>
      <c r="L64" s="224"/>
      <c r="M64" s="224"/>
      <c r="N64" s="498"/>
      <c r="O64" s="224"/>
      <c r="P64" s="224"/>
    </row>
    <row r="65" spans="1:16" x14ac:dyDescent="0.25">
      <c r="A65" s="96" t="s">
        <v>251</v>
      </c>
      <c r="B65" s="98"/>
      <c r="C65" s="556" t="s">
        <v>620</v>
      </c>
      <c r="D65" s="556"/>
      <c r="E65" s="420">
        <v>1521</v>
      </c>
      <c r="F65" s="102">
        <v>2216</v>
      </c>
      <c r="G65" s="498">
        <v>0.88539999999999996</v>
      </c>
      <c r="H65" s="102">
        <v>3482</v>
      </c>
      <c r="I65" s="417">
        <v>8.2900000000000001E-2</v>
      </c>
      <c r="J65" s="278">
        <v>76556</v>
      </c>
      <c r="K65" s="417">
        <v>49.233499999999999</v>
      </c>
      <c r="L65" s="102"/>
      <c r="M65" s="102">
        <v>368</v>
      </c>
      <c r="N65" s="498">
        <v>0.10579176997402051</v>
      </c>
      <c r="O65" s="102">
        <v>1</v>
      </c>
      <c r="P65" s="102">
        <v>0</v>
      </c>
    </row>
    <row r="66" spans="1:16" x14ac:dyDescent="0.25">
      <c r="A66" s="96" t="s">
        <v>253</v>
      </c>
      <c r="B66" s="99"/>
      <c r="C66" s="5"/>
      <c r="D66" s="180" t="s">
        <v>621</v>
      </c>
      <c r="E66" s="420">
        <v>484</v>
      </c>
      <c r="F66" s="102">
        <v>1297</v>
      </c>
      <c r="G66" s="498">
        <v>0.88539999999999996</v>
      </c>
      <c r="H66" s="102">
        <v>1632</v>
      </c>
      <c r="I66" s="417">
        <v>4.0800000000000003E-2</v>
      </c>
      <c r="J66" s="278">
        <v>40137</v>
      </c>
      <c r="K66" s="417">
        <v>47.870899999999999</v>
      </c>
      <c r="L66" s="102"/>
      <c r="M66" s="102">
        <v>98</v>
      </c>
      <c r="N66" s="498">
        <v>5.9743344463234628E-2</v>
      </c>
      <c r="O66" s="102">
        <v>0</v>
      </c>
      <c r="P66" s="102">
        <v>0</v>
      </c>
    </row>
    <row r="67" spans="1:16" x14ac:dyDescent="0.25">
      <c r="A67" s="96" t="s">
        <v>256</v>
      </c>
      <c r="B67" s="99"/>
      <c r="C67" s="5"/>
      <c r="D67" s="180" t="s">
        <v>622</v>
      </c>
      <c r="E67" s="420">
        <v>1036</v>
      </c>
      <c r="F67" s="102">
        <v>919</v>
      </c>
      <c r="G67" s="498">
        <v>0.88549999999999995</v>
      </c>
      <c r="H67" s="102">
        <v>1850</v>
      </c>
      <c r="I67" s="417">
        <v>0.12</v>
      </c>
      <c r="J67" s="278">
        <v>36537</v>
      </c>
      <c r="K67" s="417">
        <v>50.435899999999997</v>
      </c>
      <c r="L67" s="102"/>
      <c r="M67" s="102">
        <v>271</v>
      </c>
      <c r="N67" s="498">
        <v>0.14642713924667949</v>
      </c>
      <c r="O67" s="102">
        <v>1</v>
      </c>
      <c r="P67" s="102">
        <v>0</v>
      </c>
    </row>
    <row r="68" spans="1:16" x14ac:dyDescent="0.25">
      <c r="A68" s="96" t="s">
        <v>258</v>
      </c>
      <c r="B68" s="100"/>
      <c r="C68" s="556" t="s">
        <v>623</v>
      </c>
      <c r="D68" s="556"/>
      <c r="E68" s="420">
        <v>2418</v>
      </c>
      <c r="F68" s="102">
        <v>357</v>
      </c>
      <c r="G68" s="498">
        <v>0.87250000000000005</v>
      </c>
      <c r="H68" s="102">
        <v>2729</v>
      </c>
      <c r="I68" s="417">
        <v>0.24</v>
      </c>
      <c r="J68" s="278">
        <v>24703</v>
      </c>
      <c r="K68" s="417">
        <v>49.874899999999997</v>
      </c>
      <c r="L68" s="102"/>
      <c r="M68" s="102">
        <v>656</v>
      </c>
      <c r="N68" s="498">
        <v>0.2405242838513737</v>
      </c>
      <c r="O68" s="102">
        <v>3</v>
      </c>
      <c r="P68" s="102">
        <v>-1</v>
      </c>
    </row>
    <row r="69" spans="1:16" x14ac:dyDescent="0.25">
      <c r="A69" s="96" t="s">
        <v>260</v>
      </c>
      <c r="B69" s="100"/>
      <c r="C69" s="556" t="s">
        <v>624</v>
      </c>
      <c r="D69" s="556"/>
      <c r="E69" s="420">
        <v>2198</v>
      </c>
      <c r="F69" s="102">
        <v>276</v>
      </c>
      <c r="G69" s="498">
        <v>0.87150000000000005</v>
      </c>
      <c r="H69" s="102">
        <v>2439</v>
      </c>
      <c r="I69" s="417">
        <v>0.48</v>
      </c>
      <c r="J69" s="278">
        <v>25988</v>
      </c>
      <c r="K69" s="417">
        <v>49.444499999999998</v>
      </c>
      <c r="L69" s="102"/>
      <c r="M69" s="102">
        <v>893</v>
      </c>
      <c r="N69" s="498">
        <v>0.366187570840524</v>
      </c>
      <c r="O69" s="102">
        <v>6</v>
      </c>
      <c r="P69" s="102">
        <v>-1</v>
      </c>
    </row>
    <row r="70" spans="1:16" x14ac:dyDescent="0.25">
      <c r="A70" s="96" t="s">
        <v>262</v>
      </c>
      <c r="B70" s="100"/>
      <c r="C70" s="556" t="s">
        <v>625</v>
      </c>
      <c r="D70" s="556"/>
      <c r="E70" s="420"/>
      <c r="F70" s="102"/>
      <c r="G70" s="498"/>
      <c r="H70" s="102"/>
      <c r="I70" s="417"/>
      <c r="J70" s="278"/>
      <c r="K70" s="417"/>
      <c r="L70" s="102"/>
      <c r="M70" s="102"/>
      <c r="N70" s="498"/>
      <c r="O70" s="102"/>
      <c r="P70" s="102"/>
    </row>
    <row r="71" spans="1:16" x14ac:dyDescent="0.25">
      <c r="A71" s="96" t="s">
        <v>264</v>
      </c>
      <c r="B71" s="100"/>
      <c r="C71" s="556" t="s">
        <v>626</v>
      </c>
      <c r="D71" s="556"/>
      <c r="E71" s="420">
        <v>4765</v>
      </c>
      <c r="F71" s="102">
        <v>198</v>
      </c>
      <c r="G71" s="498">
        <v>0.86160000000000003</v>
      </c>
      <c r="H71" s="102">
        <v>4936</v>
      </c>
      <c r="I71" s="417">
        <v>1.3945000000000001</v>
      </c>
      <c r="J71" s="278">
        <v>43422</v>
      </c>
      <c r="K71" s="417">
        <v>47.960999999999999</v>
      </c>
      <c r="L71" s="102"/>
      <c r="M71" s="102">
        <v>2814</v>
      </c>
      <c r="N71" s="498">
        <v>0.57015416035951672</v>
      </c>
      <c r="O71" s="102">
        <v>33</v>
      </c>
      <c r="P71" s="102">
        <v>-7</v>
      </c>
    </row>
    <row r="72" spans="1:16" x14ac:dyDescent="0.25">
      <c r="A72" s="96" t="s">
        <v>266</v>
      </c>
      <c r="B72" s="99"/>
      <c r="C72" s="5"/>
      <c r="D72" s="180" t="s">
        <v>627</v>
      </c>
      <c r="E72" s="420">
        <v>2591</v>
      </c>
      <c r="F72" s="102">
        <v>128</v>
      </c>
      <c r="G72" s="498">
        <v>0.86319999999999997</v>
      </c>
      <c r="H72" s="102">
        <v>2702</v>
      </c>
      <c r="I72" s="417">
        <v>0.96</v>
      </c>
      <c r="J72" s="278">
        <v>24483</v>
      </c>
      <c r="K72" s="417">
        <v>48.091799999999999</v>
      </c>
      <c r="L72" s="102"/>
      <c r="M72" s="102">
        <v>1373</v>
      </c>
      <c r="N72" s="498">
        <v>0.5082625503264514</v>
      </c>
      <c r="O72" s="102">
        <v>12</v>
      </c>
      <c r="P72" s="102">
        <v>-2</v>
      </c>
    </row>
    <row r="73" spans="1:16" x14ac:dyDescent="0.25">
      <c r="A73" s="96" t="s">
        <v>268</v>
      </c>
      <c r="B73" s="99"/>
      <c r="C73" s="5"/>
      <c r="D73" s="180" t="s">
        <v>628</v>
      </c>
      <c r="E73" s="420">
        <v>2174</v>
      </c>
      <c r="F73" s="102">
        <v>70</v>
      </c>
      <c r="G73" s="498">
        <v>0.85880000000000001</v>
      </c>
      <c r="H73" s="102">
        <v>2234</v>
      </c>
      <c r="I73" s="417">
        <v>1.92</v>
      </c>
      <c r="J73" s="278">
        <v>18962</v>
      </c>
      <c r="K73" s="417">
        <v>47.802799999999998</v>
      </c>
      <c r="L73" s="102"/>
      <c r="M73" s="102">
        <v>1441</v>
      </c>
      <c r="N73" s="498">
        <v>0.64500554130322374</v>
      </c>
      <c r="O73" s="102">
        <v>20</v>
      </c>
      <c r="P73" s="102">
        <v>-5</v>
      </c>
    </row>
    <row r="74" spans="1:16" x14ac:dyDescent="0.25">
      <c r="A74" s="96" t="s">
        <v>272</v>
      </c>
      <c r="B74" s="100"/>
      <c r="C74" s="556" t="s">
        <v>629</v>
      </c>
      <c r="D74" s="556"/>
      <c r="E74" s="420">
        <v>1716</v>
      </c>
      <c r="F74" s="102">
        <v>66</v>
      </c>
      <c r="G74" s="498">
        <v>0.86460000000000004</v>
      </c>
      <c r="H74" s="102">
        <v>1773</v>
      </c>
      <c r="I74" s="417">
        <v>5.0877999999999997</v>
      </c>
      <c r="J74" s="278">
        <v>15865</v>
      </c>
      <c r="K74" s="417">
        <v>47.782600000000002</v>
      </c>
      <c r="L74" s="102"/>
      <c r="M74" s="102">
        <v>1326</v>
      </c>
      <c r="N74" s="498">
        <v>0.74785504008483317</v>
      </c>
      <c r="O74" s="102">
        <v>43</v>
      </c>
      <c r="P74" s="102">
        <v>-13</v>
      </c>
    </row>
    <row r="75" spans="1:16" x14ac:dyDescent="0.25">
      <c r="A75" s="96" t="s">
        <v>274</v>
      </c>
      <c r="B75" s="99"/>
      <c r="C75" s="5"/>
      <c r="D75" s="180" t="s">
        <v>630</v>
      </c>
      <c r="E75" s="420">
        <v>1158</v>
      </c>
      <c r="F75" s="102">
        <v>44</v>
      </c>
      <c r="G75" s="498">
        <v>0.86890000000000001</v>
      </c>
      <c r="H75" s="102">
        <v>1197</v>
      </c>
      <c r="I75" s="417">
        <v>3.84</v>
      </c>
      <c r="J75" s="278">
        <v>10303</v>
      </c>
      <c r="K75" s="417">
        <v>47.7973</v>
      </c>
      <c r="L75" s="102"/>
      <c r="M75" s="102">
        <v>871</v>
      </c>
      <c r="N75" s="498">
        <v>0.72728480054265787</v>
      </c>
      <c r="O75" s="102">
        <v>22</v>
      </c>
      <c r="P75" s="102">
        <v>-6</v>
      </c>
    </row>
    <row r="76" spans="1:16" x14ac:dyDescent="0.25">
      <c r="A76" s="96" t="s">
        <v>276</v>
      </c>
      <c r="B76" s="99"/>
      <c r="C76" s="5"/>
      <c r="D76" s="180" t="s">
        <v>631</v>
      </c>
      <c r="E76" s="420">
        <v>558</v>
      </c>
      <c r="F76" s="102">
        <v>22</v>
      </c>
      <c r="G76" s="498">
        <v>0.85580000000000001</v>
      </c>
      <c r="H76" s="102">
        <v>576</v>
      </c>
      <c r="I76" s="417">
        <v>7.68</v>
      </c>
      <c r="J76" s="278">
        <v>5566</v>
      </c>
      <c r="K76" s="417">
        <v>47.752000000000002</v>
      </c>
      <c r="L76" s="102"/>
      <c r="M76" s="102">
        <v>456</v>
      </c>
      <c r="N76" s="498">
        <v>0.79058776356683469</v>
      </c>
      <c r="O76" s="102">
        <v>21</v>
      </c>
      <c r="P76" s="102">
        <v>-7</v>
      </c>
    </row>
    <row r="77" spans="1:16" x14ac:dyDescent="0.25">
      <c r="A77" s="96" t="s">
        <v>277</v>
      </c>
      <c r="B77" s="100"/>
      <c r="C77" s="556" t="s">
        <v>632</v>
      </c>
      <c r="D77" s="556"/>
      <c r="E77" s="420">
        <v>627</v>
      </c>
      <c r="F77" s="102">
        <v>20</v>
      </c>
      <c r="G77" s="498">
        <v>0.83799999999999997</v>
      </c>
      <c r="H77" s="102">
        <v>644</v>
      </c>
      <c r="I77" s="417">
        <v>24.5489</v>
      </c>
      <c r="J77" s="278">
        <v>6239</v>
      </c>
      <c r="K77" s="417">
        <v>47.741700000000002</v>
      </c>
      <c r="L77" s="102"/>
      <c r="M77" s="102">
        <v>759</v>
      </c>
      <c r="N77" s="498">
        <v>1.1795963958778688</v>
      </c>
      <c r="O77" s="102">
        <v>75</v>
      </c>
      <c r="P77" s="102">
        <v>-38</v>
      </c>
    </row>
    <row r="78" spans="1:16" x14ac:dyDescent="0.25">
      <c r="A78" s="96" t="s">
        <v>279</v>
      </c>
      <c r="B78" s="99"/>
      <c r="C78" s="5"/>
      <c r="D78" s="180" t="s">
        <v>633</v>
      </c>
      <c r="E78" s="420">
        <v>251</v>
      </c>
      <c r="F78" s="102">
        <v>9</v>
      </c>
      <c r="G78" s="498">
        <v>0.8417</v>
      </c>
      <c r="H78" s="102">
        <v>259</v>
      </c>
      <c r="I78" s="417">
        <v>15.36</v>
      </c>
      <c r="J78" s="278">
        <v>2623</v>
      </c>
      <c r="K78" s="417">
        <v>47.841500000000003</v>
      </c>
      <c r="L78" s="102"/>
      <c r="M78" s="102">
        <v>260</v>
      </c>
      <c r="N78" s="498">
        <v>1.0058411965271781</v>
      </c>
      <c r="O78" s="102">
        <v>19</v>
      </c>
      <c r="P78" s="102">
        <v>-7</v>
      </c>
    </row>
    <row r="79" spans="1:16" x14ac:dyDescent="0.25">
      <c r="A79" s="96" t="s">
        <v>281</v>
      </c>
      <c r="B79" s="99"/>
      <c r="C79" s="5"/>
      <c r="D79" s="180" t="s">
        <v>634</v>
      </c>
      <c r="E79" s="420"/>
      <c r="F79" s="102"/>
      <c r="G79" s="498"/>
      <c r="H79" s="102"/>
      <c r="I79" s="417"/>
      <c r="J79" s="278"/>
      <c r="K79" s="417"/>
      <c r="L79" s="102"/>
      <c r="M79" s="102"/>
      <c r="N79" s="498"/>
      <c r="O79" s="102"/>
      <c r="P79" s="102"/>
    </row>
    <row r="80" spans="1:16" x14ac:dyDescent="0.25">
      <c r="A80" s="96" t="s">
        <v>283</v>
      </c>
      <c r="B80" s="99"/>
      <c r="C80" s="5"/>
      <c r="D80" s="180" t="s">
        <v>635</v>
      </c>
      <c r="E80" s="420">
        <v>376</v>
      </c>
      <c r="F80" s="102">
        <v>11</v>
      </c>
      <c r="G80" s="498">
        <v>0.83479999999999999</v>
      </c>
      <c r="H80" s="102">
        <v>385</v>
      </c>
      <c r="I80" s="417">
        <v>30.72</v>
      </c>
      <c r="J80" s="278">
        <v>3621</v>
      </c>
      <c r="K80" s="417">
        <v>47.674599999999998</v>
      </c>
      <c r="L80" s="102"/>
      <c r="M80" s="102">
        <v>499</v>
      </c>
      <c r="N80" s="498">
        <v>1.2962861140289417</v>
      </c>
      <c r="O80" s="102">
        <v>56</v>
      </c>
      <c r="P80" s="102">
        <v>-32</v>
      </c>
    </row>
    <row r="81" spans="1:16" x14ac:dyDescent="0.25">
      <c r="A81" s="96" t="s">
        <v>284</v>
      </c>
      <c r="B81" s="100"/>
      <c r="C81" s="556" t="s">
        <v>636</v>
      </c>
      <c r="D81" s="556"/>
      <c r="E81" s="420">
        <v>243</v>
      </c>
      <c r="F81" s="102">
        <v>2</v>
      </c>
      <c r="G81" s="498">
        <v>0.80989999999999995</v>
      </c>
      <c r="H81" s="102">
        <v>244</v>
      </c>
      <c r="I81" s="417">
        <v>100</v>
      </c>
      <c r="J81" s="278">
        <v>2262</v>
      </c>
      <c r="K81" s="417">
        <v>46.787599999999998</v>
      </c>
      <c r="L81" s="102"/>
      <c r="M81" s="102">
        <v>121</v>
      </c>
      <c r="N81" s="498">
        <v>0.49704180137920662</v>
      </c>
      <c r="O81" s="102">
        <v>196</v>
      </c>
      <c r="P81" s="102">
        <v>-152</v>
      </c>
    </row>
    <row r="82" spans="1:16" x14ac:dyDescent="0.25">
      <c r="A82" s="22" t="s">
        <v>287</v>
      </c>
      <c r="B82" s="101"/>
      <c r="C82" s="557" t="s">
        <v>637</v>
      </c>
      <c r="D82" s="557"/>
      <c r="E82" s="103">
        <v>13487</v>
      </c>
      <c r="F82" s="103">
        <v>3135</v>
      </c>
      <c r="G82" s="499">
        <v>0.88039999999999996</v>
      </c>
      <c r="H82" s="103">
        <v>16247</v>
      </c>
      <c r="I82" s="500">
        <v>3.5846</v>
      </c>
      <c r="J82" s="443">
        <v>195035</v>
      </c>
      <c r="K82" s="500">
        <v>48.732100000000003</v>
      </c>
      <c r="L82" s="103"/>
      <c r="M82" s="103">
        <v>6939</v>
      </c>
      <c r="N82" s="499">
        <v>0.42708917670624247</v>
      </c>
      <c r="O82" s="103">
        <v>358</v>
      </c>
      <c r="P82" s="103">
        <v>-212</v>
      </c>
    </row>
    <row r="83" spans="1:16" x14ac:dyDescent="0.25">
      <c r="A83" s="104" t="s">
        <v>1126</v>
      </c>
      <c r="B83" s="557" t="s">
        <v>640</v>
      </c>
      <c r="C83" s="557"/>
      <c r="D83" s="557"/>
      <c r="E83" s="103">
        <v>344825</v>
      </c>
      <c r="F83" s="103">
        <v>22363</v>
      </c>
      <c r="G83" s="499">
        <v>0.68300000000000005</v>
      </c>
      <c r="H83" s="103">
        <v>360099</v>
      </c>
      <c r="I83" s="500">
        <v>0.78759999999999997</v>
      </c>
      <c r="J83" s="443">
        <v>453626</v>
      </c>
      <c r="K83" s="500">
        <v>13.1252</v>
      </c>
      <c r="L83" s="103"/>
      <c r="M83" s="103">
        <v>23433</v>
      </c>
      <c r="N83" s="499">
        <v>6.5074187681673445E-2</v>
      </c>
      <c r="O83" s="103">
        <v>874</v>
      </c>
      <c r="P83" s="103">
        <v>-391</v>
      </c>
    </row>
    <row r="88" spans="1:16" ht="47.25" x14ac:dyDescent="0.25">
      <c r="A88" s="553" t="s">
        <v>1026</v>
      </c>
      <c r="B88" s="283" t="s">
        <v>1125</v>
      </c>
      <c r="C88" s="517" t="s">
        <v>606</v>
      </c>
      <c r="D88" s="518"/>
      <c r="E88" s="282" t="s">
        <v>607</v>
      </c>
      <c r="F88" s="282" t="s">
        <v>608</v>
      </c>
      <c r="G88" s="282" t="s">
        <v>609</v>
      </c>
      <c r="H88" s="282" t="s">
        <v>610</v>
      </c>
      <c r="I88" s="282" t="s">
        <v>611</v>
      </c>
      <c r="J88" s="282" t="s">
        <v>612</v>
      </c>
      <c r="K88" s="282" t="s">
        <v>613</v>
      </c>
      <c r="L88" s="282" t="s">
        <v>614</v>
      </c>
      <c r="M88" s="282" t="s">
        <v>615</v>
      </c>
      <c r="N88" s="282" t="s">
        <v>616</v>
      </c>
      <c r="O88" s="282" t="s">
        <v>617</v>
      </c>
      <c r="P88" s="282" t="s">
        <v>618</v>
      </c>
    </row>
    <row r="89" spans="1:16" x14ac:dyDescent="0.25">
      <c r="A89" s="553"/>
      <c r="B89" s="182"/>
      <c r="C89" s="554" t="s">
        <v>311</v>
      </c>
      <c r="D89" s="555"/>
      <c r="E89" s="272" t="s">
        <v>312</v>
      </c>
      <c r="F89" s="272" t="s">
        <v>313</v>
      </c>
      <c r="G89" s="272" t="s">
        <v>347</v>
      </c>
      <c r="H89" s="272" t="s">
        <v>348</v>
      </c>
      <c r="I89" s="272" t="s">
        <v>399</v>
      </c>
      <c r="J89" s="272" t="s">
        <v>300</v>
      </c>
      <c r="K89" s="272" t="s">
        <v>400</v>
      </c>
      <c r="L89" s="272" t="s">
        <v>401</v>
      </c>
      <c r="M89" s="272" t="s">
        <v>402</v>
      </c>
      <c r="N89" s="272" t="s">
        <v>403</v>
      </c>
      <c r="O89" s="272" t="s">
        <v>404</v>
      </c>
      <c r="P89" s="272" t="s">
        <v>405</v>
      </c>
    </row>
    <row r="90" spans="1:16" x14ac:dyDescent="0.25">
      <c r="A90" s="272">
        <v>1</v>
      </c>
      <c r="B90" s="503" t="s">
        <v>638</v>
      </c>
      <c r="C90" s="521"/>
      <c r="D90" s="504"/>
      <c r="E90" s="241"/>
      <c r="F90" s="239"/>
      <c r="G90" s="239"/>
      <c r="H90" s="239"/>
      <c r="I90" s="97"/>
      <c r="J90" s="239"/>
      <c r="K90" s="97"/>
      <c r="L90" s="239"/>
      <c r="M90" s="239"/>
      <c r="N90" s="239"/>
      <c r="O90" s="239"/>
      <c r="P90" s="239"/>
    </row>
    <row r="91" spans="1:16" x14ac:dyDescent="0.25">
      <c r="A91" s="96">
        <v>2</v>
      </c>
      <c r="B91" s="98"/>
      <c r="C91" s="556" t="s">
        <v>620</v>
      </c>
      <c r="D91" s="556"/>
      <c r="E91" s="420">
        <v>2714</v>
      </c>
      <c r="F91" s="102">
        <v>98</v>
      </c>
      <c r="G91" s="498">
        <v>0.88160000000000005</v>
      </c>
      <c r="H91" s="102">
        <v>2800</v>
      </c>
      <c r="I91" s="417">
        <v>9.2999999999999999E-2</v>
      </c>
      <c r="J91" s="278">
        <v>683</v>
      </c>
      <c r="K91" s="417">
        <v>35.348799999999997</v>
      </c>
      <c r="L91" s="278">
        <v>2.5</v>
      </c>
      <c r="M91" s="102">
        <v>389</v>
      </c>
      <c r="N91" s="498">
        <v>0.13881904430376205</v>
      </c>
      <c r="O91" s="102">
        <v>1</v>
      </c>
      <c r="P91" s="102">
        <v>0</v>
      </c>
    </row>
    <row r="92" spans="1:16" x14ac:dyDescent="0.25">
      <c r="A92" s="96">
        <v>3</v>
      </c>
      <c r="B92" s="99"/>
      <c r="C92" s="280"/>
      <c r="D92" s="281" t="s">
        <v>621</v>
      </c>
      <c r="E92" s="420">
        <v>984</v>
      </c>
      <c r="F92" s="102">
        <v>52</v>
      </c>
      <c r="G92" s="498">
        <v>0.92359999999999998</v>
      </c>
      <c r="H92" s="102">
        <v>1031</v>
      </c>
      <c r="I92" s="417">
        <v>4.6600000000000003E-2</v>
      </c>
      <c r="J92" s="278">
        <v>325</v>
      </c>
      <c r="K92" s="417">
        <v>35.454300000000003</v>
      </c>
      <c r="L92" s="278">
        <v>2.5</v>
      </c>
      <c r="M92" s="102">
        <v>96</v>
      </c>
      <c r="N92" s="498">
        <v>9.292719288689906E-2</v>
      </c>
      <c r="O92" s="102">
        <v>0</v>
      </c>
      <c r="P92" s="102">
        <v>0</v>
      </c>
    </row>
    <row r="93" spans="1:16" x14ac:dyDescent="0.25">
      <c r="A93" s="96">
        <v>4</v>
      </c>
      <c r="B93" s="99"/>
      <c r="C93" s="280"/>
      <c r="D93" s="281" t="s">
        <v>622</v>
      </c>
      <c r="E93" s="420">
        <v>1731</v>
      </c>
      <c r="F93" s="102">
        <v>46</v>
      </c>
      <c r="G93" s="498">
        <v>0.83489999999999998</v>
      </c>
      <c r="H93" s="102">
        <v>1769</v>
      </c>
      <c r="I93" s="417">
        <v>0.12</v>
      </c>
      <c r="J93" s="278">
        <v>381</v>
      </c>
      <c r="K93" s="417">
        <v>35.287300000000002</v>
      </c>
      <c r="L93" s="278">
        <v>2.5</v>
      </c>
      <c r="M93" s="102">
        <v>293</v>
      </c>
      <c r="N93" s="498">
        <v>0.16556336466505076</v>
      </c>
      <c r="O93" s="102">
        <v>1</v>
      </c>
      <c r="P93" s="102">
        <v>0</v>
      </c>
    </row>
    <row r="94" spans="1:16" x14ac:dyDescent="0.25">
      <c r="A94" s="272">
        <v>5</v>
      </c>
      <c r="B94" s="100"/>
      <c r="C94" s="556" t="s">
        <v>623</v>
      </c>
      <c r="D94" s="556"/>
      <c r="E94" s="420">
        <v>5948</v>
      </c>
      <c r="F94" s="102">
        <v>170</v>
      </c>
      <c r="G94" s="498">
        <v>0.76249999999999996</v>
      </c>
      <c r="H94" s="102">
        <v>6077</v>
      </c>
      <c r="I94" s="417">
        <v>0.24</v>
      </c>
      <c r="J94" s="278">
        <v>729</v>
      </c>
      <c r="K94" s="417">
        <v>35.366700000000002</v>
      </c>
      <c r="L94" s="278">
        <v>2.5</v>
      </c>
      <c r="M94" s="102">
        <v>1494</v>
      </c>
      <c r="N94" s="498">
        <v>0.24587530656365533</v>
      </c>
      <c r="O94" s="102">
        <v>5</v>
      </c>
      <c r="P94" s="102">
        <v>0</v>
      </c>
    </row>
    <row r="95" spans="1:16" x14ac:dyDescent="0.25">
      <c r="A95" s="96">
        <v>6</v>
      </c>
      <c r="B95" s="100"/>
      <c r="C95" s="556" t="s">
        <v>624</v>
      </c>
      <c r="D95" s="556"/>
      <c r="E95" s="420">
        <v>6560</v>
      </c>
      <c r="F95" s="102">
        <v>295</v>
      </c>
      <c r="G95" s="498">
        <v>0.78100000000000003</v>
      </c>
      <c r="H95" s="102">
        <v>6791</v>
      </c>
      <c r="I95" s="417">
        <v>0.48</v>
      </c>
      <c r="J95" s="278">
        <v>986</v>
      </c>
      <c r="K95" s="417">
        <v>35.889800000000001</v>
      </c>
      <c r="L95" s="278">
        <v>2.5</v>
      </c>
      <c r="M95" s="102">
        <v>2397</v>
      </c>
      <c r="N95" s="498">
        <v>0.35296035847448004</v>
      </c>
      <c r="O95" s="102">
        <v>12</v>
      </c>
      <c r="P95" s="102">
        <v>0</v>
      </c>
    </row>
    <row r="96" spans="1:16" x14ac:dyDescent="0.25">
      <c r="A96" s="96">
        <v>7</v>
      </c>
      <c r="B96" s="100"/>
      <c r="C96" s="556" t="s">
        <v>625</v>
      </c>
      <c r="D96" s="556"/>
      <c r="E96" s="420"/>
      <c r="F96" s="102"/>
      <c r="G96" s="498"/>
      <c r="H96" s="102"/>
      <c r="I96" s="417"/>
      <c r="J96" s="278"/>
      <c r="K96" s="417"/>
      <c r="L96" s="278"/>
      <c r="M96" s="102">
        <v>0</v>
      </c>
      <c r="N96" s="498"/>
      <c r="O96" s="102"/>
      <c r="P96" s="102"/>
    </row>
    <row r="97" spans="1:16" x14ac:dyDescent="0.25">
      <c r="A97" s="96">
        <v>8</v>
      </c>
      <c r="B97" s="100"/>
      <c r="C97" s="556" t="s">
        <v>626</v>
      </c>
      <c r="D97" s="556"/>
      <c r="E97" s="420">
        <v>9224</v>
      </c>
      <c r="F97" s="102">
        <v>560</v>
      </c>
      <c r="G97" s="498">
        <v>0.80110000000000003</v>
      </c>
      <c r="H97" s="102">
        <v>9673</v>
      </c>
      <c r="I97" s="417">
        <v>1.3562000000000001</v>
      </c>
      <c r="J97" s="278">
        <v>1483</v>
      </c>
      <c r="K97" s="417">
        <v>37.009500000000003</v>
      </c>
      <c r="L97" s="278">
        <v>2.5</v>
      </c>
      <c r="M97" s="102">
        <v>5179</v>
      </c>
      <c r="N97" s="498">
        <v>0.53539577487100432</v>
      </c>
      <c r="O97" s="102">
        <v>49</v>
      </c>
      <c r="P97" s="102">
        <v>-1</v>
      </c>
    </row>
    <row r="98" spans="1:16" x14ac:dyDescent="0.25">
      <c r="A98" s="272">
        <v>9</v>
      </c>
      <c r="B98" s="99"/>
      <c r="C98" s="280"/>
      <c r="D98" s="281" t="s">
        <v>627</v>
      </c>
      <c r="E98" s="420">
        <v>5456</v>
      </c>
      <c r="F98" s="102">
        <v>284</v>
      </c>
      <c r="G98" s="498">
        <v>0.79149999999999998</v>
      </c>
      <c r="H98" s="102">
        <v>5681</v>
      </c>
      <c r="I98" s="417">
        <v>0.96</v>
      </c>
      <c r="J98" s="278">
        <v>842</v>
      </c>
      <c r="K98" s="417">
        <v>36.643300000000004</v>
      </c>
      <c r="L98" s="278">
        <v>2.5</v>
      </c>
      <c r="M98" s="102">
        <v>2737</v>
      </c>
      <c r="N98" s="498">
        <v>0.48178602128171133</v>
      </c>
      <c r="O98" s="102">
        <v>20</v>
      </c>
      <c r="P98" s="102">
        <v>0</v>
      </c>
    </row>
    <row r="99" spans="1:16" x14ac:dyDescent="0.25">
      <c r="A99" s="96">
        <v>10</v>
      </c>
      <c r="B99" s="99"/>
      <c r="C99" s="280"/>
      <c r="D99" s="281" t="s">
        <v>628</v>
      </c>
      <c r="E99" s="420">
        <v>3768</v>
      </c>
      <c r="F99" s="102">
        <v>276</v>
      </c>
      <c r="G99" s="498">
        <v>0.81100000000000005</v>
      </c>
      <c r="H99" s="102">
        <v>3992</v>
      </c>
      <c r="I99" s="417">
        <v>1.92</v>
      </c>
      <c r="J99" s="278">
        <v>644</v>
      </c>
      <c r="K99" s="417">
        <v>37.530500000000004</v>
      </c>
      <c r="L99" s="278">
        <v>2.5</v>
      </c>
      <c r="M99" s="102">
        <v>2442</v>
      </c>
      <c r="N99" s="498">
        <v>0.61168164554443916</v>
      </c>
      <c r="O99" s="102">
        <v>29</v>
      </c>
      <c r="P99" s="102">
        <v>-1</v>
      </c>
    </row>
    <row r="100" spans="1:16" x14ac:dyDescent="0.25">
      <c r="A100" s="96">
        <v>11</v>
      </c>
      <c r="B100" s="100"/>
      <c r="C100" s="556" t="s">
        <v>629</v>
      </c>
      <c r="D100" s="556"/>
      <c r="E100" s="420">
        <v>2892</v>
      </c>
      <c r="F100" s="102">
        <v>249</v>
      </c>
      <c r="G100" s="498">
        <v>0.84050000000000002</v>
      </c>
      <c r="H100" s="102">
        <v>3100</v>
      </c>
      <c r="I100" s="417">
        <v>5.0266000000000002</v>
      </c>
      <c r="J100" s="278">
        <v>522</v>
      </c>
      <c r="K100" s="417">
        <v>38.958500000000001</v>
      </c>
      <c r="L100" s="278">
        <v>2.5</v>
      </c>
      <c r="M100" s="102">
        <v>2510</v>
      </c>
      <c r="N100" s="498">
        <v>0.80968571100742437</v>
      </c>
      <c r="O100" s="102">
        <v>61</v>
      </c>
      <c r="P100" s="102">
        <v>-3</v>
      </c>
    </row>
    <row r="101" spans="1:16" x14ac:dyDescent="0.25">
      <c r="A101" s="96">
        <v>12</v>
      </c>
      <c r="B101" s="99"/>
      <c r="C101" s="280"/>
      <c r="D101" s="281" t="s">
        <v>630</v>
      </c>
      <c r="E101" s="420">
        <v>2000</v>
      </c>
      <c r="F101" s="102">
        <v>174</v>
      </c>
      <c r="G101" s="498">
        <v>0.81799999999999995</v>
      </c>
      <c r="H101" s="102">
        <v>2142</v>
      </c>
      <c r="I101" s="417">
        <v>3.84</v>
      </c>
      <c r="J101" s="278">
        <v>374</v>
      </c>
      <c r="K101" s="417">
        <v>38.389099999999999</v>
      </c>
      <c r="L101" s="278">
        <v>2.5</v>
      </c>
      <c r="M101" s="102">
        <v>1578</v>
      </c>
      <c r="N101" s="498">
        <v>0.73643136806269671</v>
      </c>
      <c r="O101" s="102">
        <v>31</v>
      </c>
      <c r="P101" s="102">
        <v>-1</v>
      </c>
    </row>
    <row r="102" spans="1:16" x14ac:dyDescent="0.25">
      <c r="A102" s="272">
        <v>13</v>
      </c>
      <c r="B102" s="99"/>
      <c r="C102" s="280"/>
      <c r="D102" s="281" t="s">
        <v>631</v>
      </c>
      <c r="E102" s="420">
        <v>891</v>
      </c>
      <c r="F102" s="102">
        <v>75</v>
      </c>
      <c r="G102" s="498">
        <v>0.89280000000000004</v>
      </c>
      <c r="H102" s="102">
        <v>958</v>
      </c>
      <c r="I102" s="417">
        <v>7.68</v>
      </c>
      <c r="J102" s="278">
        <v>148</v>
      </c>
      <c r="K102" s="417">
        <v>40.2318</v>
      </c>
      <c r="L102" s="278">
        <v>2.5</v>
      </c>
      <c r="M102" s="102">
        <v>933</v>
      </c>
      <c r="N102" s="498">
        <v>0.97349650264796916</v>
      </c>
      <c r="O102" s="102">
        <v>29</v>
      </c>
      <c r="P102" s="102">
        <v>-2</v>
      </c>
    </row>
    <row r="103" spans="1:16" x14ac:dyDescent="0.25">
      <c r="A103" s="96">
        <v>14</v>
      </c>
      <c r="B103" s="100"/>
      <c r="C103" s="556" t="s">
        <v>632</v>
      </c>
      <c r="D103" s="556"/>
      <c r="E103" s="420">
        <v>607</v>
      </c>
      <c r="F103" s="102">
        <v>42</v>
      </c>
      <c r="G103" s="498">
        <v>0.84809999999999997</v>
      </c>
      <c r="H103" s="102">
        <v>643</v>
      </c>
      <c r="I103" s="417">
        <v>22.359200000000001</v>
      </c>
      <c r="J103" s="278">
        <v>104</v>
      </c>
      <c r="K103" s="417">
        <v>40.911900000000003</v>
      </c>
      <c r="L103" s="278">
        <v>2.5</v>
      </c>
      <c r="M103" s="102">
        <v>909</v>
      </c>
      <c r="N103" s="498">
        <v>1.413053466624492</v>
      </c>
      <c r="O103" s="102">
        <v>59</v>
      </c>
      <c r="P103" s="102">
        <v>-5</v>
      </c>
    </row>
    <row r="104" spans="1:16" x14ac:dyDescent="0.25">
      <c r="A104" s="96">
        <v>15</v>
      </c>
      <c r="B104" s="99"/>
      <c r="C104" s="280"/>
      <c r="D104" s="281" t="s">
        <v>633</v>
      </c>
      <c r="E104" s="420">
        <v>326</v>
      </c>
      <c r="F104" s="102">
        <v>29</v>
      </c>
      <c r="G104" s="498">
        <v>0.84409999999999996</v>
      </c>
      <c r="H104" s="102">
        <v>350</v>
      </c>
      <c r="I104" s="417">
        <v>15.36</v>
      </c>
      <c r="J104" s="278">
        <v>53</v>
      </c>
      <c r="K104" s="417">
        <v>40.925199999999997</v>
      </c>
      <c r="L104" s="278">
        <v>2.5</v>
      </c>
      <c r="M104" s="102">
        <v>463</v>
      </c>
      <c r="N104" s="498">
        <v>1.3211543980081804</v>
      </c>
      <c r="O104" s="102">
        <v>22</v>
      </c>
      <c r="P104" s="102">
        <v>-1</v>
      </c>
    </row>
    <row r="105" spans="1:16" x14ac:dyDescent="0.25">
      <c r="A105" s="96">
        <v>16</v>
      </c>
      <c r="B105" s="99"/>
      <c r="C105" s="280"/>
      <c r="D105" s="281" t="s">
        <v>634</v>
      </c>
      <c r="E105" s="420">
        <v>0</v>
      </c>
      <c r="F105" s="102">
        <v>0</v>
      </c>
      <c r="G105" s="498"/>
      <c r="H105" s="102">
        <v>0</v>
      </c>
      <c r="I105" s="417"/>
      <c r="J105" s="278"/>
      <c r="K105" s="417"/>
      <c r="L105" s="278"/>
      <c r="M105" s="102"/>
      <c r="N105" s="498"/>
      <c r="O105" s="102"/>
      <c r="P105" s="102"/>
    </row>
    <row r="106" spans="1:16" x14ac:dyDescent="0.25">
      <c r="A106" s="272">
        <v>17</v>
      </c>
      <c r="B106" s="99"/>
      <c r="C106" s="280"/>
      <c r="D106" s="281" t="s">
        <v>635</v>
      </c>
      <c r="E106" s="420">
        <v>282</v>
      </c>
      <c r="F106" s="102">
        <v>13</v>
      </c>
      <c r="G106" s="498">
        <v>0.85670000000000002</v>
      </c>
      <c r="H106" s="102">
        <v>293</v>
      </c>
      <c r="I106" s="417">
        <v>30.72</v>
      </c>
      <c r="J106" s="278">
        <v>51</v>
      </c>
      <c r="K106" s="417">
        <v>40.896000000000001</v>
      </c>
      <c r="L106" s="278">
        <v>2.5</v>
      </c>
      <c r="M106" s="102">
        <v>446</v>
      </c>
      <c r="N106" s="498">
        <v>1.5228300555676337</v>
      </c>
      <c r="O106" s="102">
        <v>37</v>
      </c>
      <c r="P106" s="102">
        <v>-4</v>
      </c>
    </row>
    <row r="107" spans="1:16" x14ac:dyDescent="0.25">
      <c r="A107" s="96">
        <v>18</v>
      </c>
      <c r="B107" s="100"/>
      <c r="C107" s="556" t="s">
        <v>636</v>
      </c>
      <c r="D107" s="556"/>
      <c r="E107" s="420">
        <v>116</v>
      </c>
      <c r="F107" s="102">
        <v>1</v>
      </c>
      <c r="G107" s="498">
        <v>0.74970000000000003</v>
      </c>
      <c r="H107" s="102">
        <v>117</v>
      </c>
      <c r="I107" s="417">
        <v>100</v>
      </c>
      <c r="J107" s="278">
        <v>11</v>
      </c>
      <c r="K107" s="417">
        <v>38.811999999999998</v>
      </c>
      <c r="L107" s="278">
        <v>2.5</v>
      </c>
      <c r="M107" s="102"/>
      <c r="N107" s="498"/>
      <c r="O107" s="102">
        <v>54</v>
      </c>
      <c r="P107" s="102">
        <v>-11</v>
      </c>
    </row>
    <row r="108" spans="1:16" x14ac:dyDescent="0.25">
      <c r="A108" s="96">
        <v>19</v>
      </c>
      <c r="B108" s="101"/>
      <c r="C108" s="557" t="s">
        <v>637</v>
      </c>
      <c r="D108" s="557"/>
      <c r="E108" s="103">
        <v>28061</v>
      </c>
      <c r="F108" s="103">
        <v>1414</v>
      </c>
      <c r="G108" s="499">
        <v>0.80620000000000003</v>
      </c>
      <c r="H108" s="103">
        <v>29201</v>
      </c>
      <c r="I108" s="500">
        <v>2.0459000000000001</v>
      </c>
      <c r="J108" s="443">
        <v>4518</v>
      </c>
      <c r="K108" s="500">
        <v>36.548099999999998</v>
      </c>
      <c r="L108" s="443">
        <v>2.5</v>
      </c>
      <c r="M108" s="103">
        <v>12878</v>
      </c>
      <c r="N108" s="499">
        <v>0.44100589856103417</v>
      </c>
      <c r="O108" s="103">
        <v>239</v>
      </c>
      <c r="P108" s="103">
        <v>-21</v>
      </c>
    </row>
    <row r="109" spans="1:16" x14ac:dyDescent="0.25">
      <c r="A109" s="96">
        <v>20</v>
      </c>
      <c r="B109" s="503" t="s">
        <v>639</v>
      </c>
      <c r="C109" s="521"/>
      <c r="D109" s="504"/>
      <c r="E109" s="288"/>
      <c r="F109" s="224"/>
      <c r="G109" s="279"/>
      <c r="H109" s="224"/>
      <c r="I109" s="63"/>
      <c r="J109" s="235"/>
      <c r="K109" s="63"/>
      <c r="L109" s="289"/>
      <c r="M109" s="224"/>
      <c r="N109" s="279"/>
      <c r="O109" s="224"/>
      <c r="P109" s="224"/>
    </row>
    <row r="110" spans="1:16" x14ac:dyDescent="0.25">
      <c r="A110" s="272">
        <v>21</v>
      </c>
      <c r="B110" s="98"/>
      <c r="C110" s="556" t="s">
        <v>620</v>
      </c>
      <c r="D110" s="556"/>
      <c r="E110" s="420"/>
      <c r="F110" s="102"/>
      <c r="G110" s="278"/>
      <c r="H110" s="102"/>
      <c r="I110" s="102"/>
      <c r="J110" s="278"/>
      <c r="K110" s="102"/>
      <c r="L110" s="278"/>
      <c r="M110" s="102"/>
      <c r="N110" s="278"/>
      <c r="O110" s="102"/>
      <c r="P110" s="102"/>
    </row>
    <row r="111" spans="1:16" x14ac:dyDescent="0.25">
      <c r="A111" s="96">
        <v>22</v>
      </c>
      <c r="B111" s="99"/>
      <c r="C111" s="280"/>
      <c r="D111" s="281" t="s">
        <v>621</v>
      </c>
      <c r="E111" s="420"/>
      <c r="F111" s="102"/>
      <c r="G111" s="278"/>
      <c r="H111" s="102"/>
      <c r="I111" s="102"/>
      <c r="J111" s="278"/>
      <c r="K111" s="102"/>
      <c r="L111" s="278"/>
      <c r="M111" s="102"/>
      <c r="N111" s="278"/>
      <c r="O111" s="102"/>
      <c r="P111" s="102"/>
    </row>
    <row r="112" spans="1:16" x14ac:dyDescent="0.25">
      <c r="A112" s="96">
        <v>23</v>
      </c>
      <c r="B112" s="99"/>
      <c r="C112" s="280"/>
      <c r="D112" s="281" t="s">
        <v>622</v>
      </c>
      <c r="E112" s="420"/>
      <c r="F112" s="102"/>
      <c r="G112" s="278"/>
      <c r="H112" s="102"/>
      <c r="I112" s="102"/>
      <c r="J112" s="278"/>
      <c r="K112" s="102"/>
      <c r="L112" s="278"/>
      <c r="M112" s="102"/>
      <c r="N112" s="278"/>
      <c r="O112" s="102"/>
      <c r="P112" s="102"/>
    </row>
    <row r="113" spans="1:16" x14ac:dyDescent="0.25">
      <c r="A113" s="96">
        <v>24</v>
      </c>
      <c r="B113" s="100"/>
      <c r="C113" s="556" t="s">
        <v>623</v>
      </c>
      <c r="D113" s="556"/>
      <c r="E113" s="420">
        <v>52</v>
      </c>
      <c r="F113" s="102"/>
      <c r="G113" s="278"/>
      <c r="H113" s="102">
        <v>52</v>
      </c>
      <c r="I113" s="417">
        <v>0.24</v>
      </c>
      <c r="J113" s="278">
        <v>6</v>
      </c>
      <c r="K113" s="417">
        <v>35.215800000000002</v>
      </c>
      <c r="L113" s="278">
        <v>2.5</v>
      </c>
      <c r="M113" s="102">
        <v>17</v>
      </c>
      <c r="N113" s="498">
        <v>0.31769057444146337</v>
      </c>
      <c r="O113" s="102">
        <v>0</v>
      </c>
      <c r="P113" s="102">
        <v>0</v>
      </c>
    </row>
    <row r="114" spans="1:16" x14ac:dyDescent="0.25">
      <c r="A114" s="272">
        <v>25</v>
      </c>
      <c r="B114" s="100"/>
      <c r="C114" s="556" t="s">
        <v>624</v>
      </c>
      <c r="D114" s="556"/>
      <c r="E114" s="420">
        <v>24</v>
      </c>
      <c r="F114" s="102">
        <v>5</v>
      </c>
      <c r="G114" s="498">
        <v>0.99629999999999996</v>
      </c>
      <c r="H114" s="102">
        <v>29</v>
      </c>
      <c r="I114" s="417">
        <v>0.48</v>
      </c>
      <c r="J114" s="278">
        <v>80</v>
      </c>
      <c r="K114" s="417">
        <v>45</v>
      </c>
      <c r="L114" s="278">
        <v>2.5</v>
      </c>
      <c r="M114" s="102">
        <v>20</v>
      </c>
      <c r="N114" s="498">
        <v>0.70010021794589417</v>
      </c>
      <c r="O114" s="102">
        <v>0</v>
      </c>
      <c r="P114" s="102">
        <v>0</v>
      </c>
    </row>
    <row r="115" spans="1:16" x14ac:dyDescent="0.25">
      <c r="A115" s="96">
        <v>26</v>
      </c>
      <c r="B115" s="100"/>
      <c r="C115" s="556" t="s">
        <v>625</v>
      </c>
      <c r="D115" s="556"/>
      <c r="E115" s="420"/>
      <c r="F115" s="102"/>
      <c r="G115" s="498"/>
      <c r="H115" s="102">
        <v>0</v>
      </c>
      <c r="I115" s="417"/>
      <c r="J115" s="278"/>
      <c r="K115" s="417"/>
      <c r="L115" s="278"/>
      <c r="M115" s="102"/>
      <c r="N115" s="498"/>
      <c r="O115" s="102"/>
      <c r="P115" s="102"/>
    </row>
    <row r="116" spans="1:16" x14ac:dyDescent="0.25">
      <c r="A116" s="96">
        <v>27</v>
      </c>
      <c r="B116" s="100"/>
      <c r="C116" s="556" t="s">
        <v>626</v>
      </c>
      <c r="D116" s="556"/>
      <c r="E116" s="420">
        <v>285</v>
      </c>
      <c r="F116" s="102">
        <v>79</v>
      </c>
      <c r="G116" s="498">
        <v>0.98680000000000001</v>
      </c>
      <c r="H116" s="102">
        <v>362</v>
      </c>
      <c r="I116" s="417">
        <v>1.5145</v>
      </c>
      <c r="J116" s="278">
        <v>720</v>
      </c>
      <c r="K116" s="417">
        <v>45</v>
      </c>
      <c r="L116" s="278">
        <v>2.5</v>
      </c>
      <c r="M116" s="102">
        <v>385</v>
      </c>
      <c r="N116" s="498">
        <v>1.0634506778317399</v>
      </c>
      <c r="O116" s="102">
        <v>2</v>
      </c>
      <c r="P116" s="102">
        <v>0</v>
      </c>
    </row>
    <row r="117" spans="1:16" x14ac:dyDescent="0.25">
      <c r="A117" s="96">
        <v>28</v>
      </c>
      <c r="B117" s="99"/>
      <c r="C117" s="280"/>
      <c r="D117" s="281" t="s">
        <v>627</v>
      </c>
      <c r="E117" s="420">
        <v>120</v>
      </c>
      <c r="F117" s="102">
        <v>33</v>
      </c>
      <c r="G117" s="498">
        <v>1</v>
      </c>
      <c r="H117" s="102">
        <v>153</v>
      </c>
      <c r="I117" s="417">
        <v>0.96</v>
      </c>
      <c r="J117" s="278">
        <v>301</v>
      </c>
      <c r="K117" s="417">
        <v>45</v>
      </c>
      <c r="L117" s="278">
        <v>2.5</v>
      </c>
      <c r="M117" s="102">
        <v>142</v>
      </c>
      <c r="N117" s="498">
        <v>0.92879650155203453</v>
      </c>
      <c r="O117" s="102">
        <v>1</v>
      </c>
      <c r="P117" s="102">
        <v>0</v>
      </c>
    </row>
    <row r="118" spans="1:16" x14ac:dyDescent="0.25">
      <c r="A118" s="272">
        <v>29</v>
      </c>
      <c r="B118" s="99"/>
      <c r="C118" s="280"/>
      <c r="D118" s="281" t="s">
        <v>628</v>
      </c>
      <c r="E118" s="420">
        <v>164</v>
      </c>
      <c r="F118" s="102">
        <v>46</v>
      </c>
      <c r="G118" s="498">
        <v>0.97740000000000005</v>
      </c>
      <c r="H118" s="102">
        <v>209</v>
      </c>
      <c r="I118" s="417">
        <v>1.92</v>
      </c>
      <c r="J118" s="278">
        <v>419</v>
      </c>
      <c r="K118" s="417">
        <v>45</v>
      </c>
      <c r="L118" s="278">
        <v>2.5</v>
      </c>
      <c r="M118" s="102">
        <v>243</v>
      </c>
      <c r="N118" s="498">
        <v>1.1619347522103016</v>
      </c>
      <c r="O118" s="102">
        <v>2</v>
      </c>
      <c r="P118" s="102">
        <v>0</v>
      </c>
    </row>
    <row r="119" spans="1:16" x14ac:dyDescent="0.25">
      <c r="A119" s="96">
        <v>30</v>
      </c>
      <c r="B119" s="100"/>
      <c r="C119" s="556" t="s">
        <v>629</v>
      </c>
      <c r="D119" s="556"/>
      <c r="E119" s="420">
        <v>532</v>
      </c>
      <c r="F119" s="102">
        <v>98</v>
      </c>
      <c r="G119" s="498">
        <v>0.95220000000000005</v>
      </c>
      <c r="H119" s="102">
        <v>625</v>
      </c>
      <c r="I119" s="417">
        <v>5.5697000000000001</v>
      </c>
      <c r="J119" s="278">
        <v>622</v>
      </c>
      <c r="K119" s="417">
        <v>43.9465</v>
      </c>
      <c r="L119" s="278">
        <v>2.5</v>
      </c>
      <c r="M119" s="102">
        <v>929</v>
      </c>
      <c r="N119" s="498">
        <v>1.4876551431639127</v>
      </c>
      <c r="O119" s="102">
        <v>15</v>
      </c>
      <c r="P119" s="102">
        <v>-2</v>
      </c>
    </row>
    <row r="120" spans="1:16" x14ac:dyDescent="0.25">
      <c r="A120" s="96">
        <v>31</v>
      </c>
      <c r="B120" s="99"/>
      <c r="C120" s="280"/>
      <c r="D120" s="281" t="s">
        <v>630</v>
      </c>
      <c r="E120" s="420">
        <v>299</v>
      </c>
      <c r="F120" s="102">
        <v>49</v>
      </c>
      <c r="G120" s="498">
        <v>0.9052</v>
      </c>
      <c r="H120" s="102">
        <v>343</v>
      </c>
      <c r="I120" s="417">
        <v>3.84</v>
      </c>
      <c r="J120" s="278">
        <v>363</v>
      </c>
      <c r="K120" s="417">
        <v>43.082900000000002</v>
      </c>
      <c r="L120" s="278">
        <v>2.5</v>
      </c>
      <c r="M120" s="102">
        <v>445</v>
      </c>
      <c r="N120" s="498">
        <v>1.2966825591287972</v>
      </c>
      <c r="O120" s="102">
        <v>6</v>
      </c>
      <c r="P120" s="102">
        <v>0</v>
      </c>
    </row>
    <row r="121" spans="1:16" x14ac:dyDescent="0.25">
      <c r="A121" s="96">
        <v>32</v>
      </c>
      <c r="B121" s="99"/>
      <c r="C121" s="280"/>
      <c r="D121" s="281" t="s">
        <v>631</v>
      </c>
      <c r="E121" s="420">
        <v>233</v>
      </c>
      <c r="F121" s="102">
        <v>48</v>
      </c>
      <c r="G121" s="498">
        <v>1</v>
      </c>
      <c r="H121" s="102">
        <v>281</v>
      </c>
      <c r="I121" s="417">
        <v>7.68</v>
      </c>
      <c r="J121" s="278">
        <v>259</v>
      </c>
      <c r="K121" s="417">
        <v>45</v>
      </c>
      <c r="L121" s="278">
        <v>2.5</v>
      </c>
      <c r="M121" s="102">
        <v>484</v>
      </c>
      <c r="N121" s="498">
        <v>1.7206508583322992</v>
      </c>
      <c r="O121" s="102">
        <v>9</v>
      </c>
      <c r="P121" s="102">
        <v>-1</v>
      </c>
    </row>
    <row r="122" spans="1:16" x14ac:dyDescent="0.25">
      <c r="A122" s="272">
        <v>33</v>
      </c>
      <c r="B122" s="100"/>
      <c r="C122" s="556" t="s">
        <v>632</v>
      </c>
      <c r="D122" s="556"/>
      <c r="E122" s="420">
        <v>280</v>
      </c>
      <c r="F122" s="102">
        <v>41</v>
      </c>
      <c r="G122" s="498">
        <v>1</v>
      </c>
      <c r="H122" s="102">
        <v>321</v>
      </c>
      <c r="I122" s="417">
        <v>23.135999999999999</v>
      </c>
      <c r="J122" s="278">
        <v>231</v>
      </c>
      <c r="K122" s="417">
        <v>45</v>
      </c>
      <c r="L122" s="278">
        <v>2.5</v>
      </c>
      <c r="M122" s="102">
        <v>786</v>
      </c>
      <c r="N122" s="498">
        <v>2.4453504521213034</v>
      </c>
      <c r="O122" s="102">
        <v>32</v>
      </c>
      <c r="P122" s="102">
        <v>-10</v>
      </c>
    </row>
    <row r="123" spans="1:16" x14ac:dyDescent="0.25">
      <c r="A123" s="96">
        <v>34</v>
      </c>
      <c r="B123" s="99"/>
      <c r="C123" s="280"/>
      <c r="D123" s="281" t="s">
        <v>633</v>
      </c>
      <c r="E123" s="420">
        <v>144</v>
      </c>
      <c r="F123" s="102">
        <v>14</v>
      </c>
      <c r="G123" s="498">
        <v>1</v>
      </c>
      <c r="H123" s="102">
        <v>159</v>
      </c>
      <c r="I123" s="417">
        <v>15.36</v>
      </c>
      <c r="J123" s="278">
        <v>138</v>
      </c>
      <c r="K123" s="417">
        <v>45</v>
      </c>
      <c r="L123" s="278">
        <v>2.5</v>
      </c>
      <c r="M123" s="102">
        <v>362</v>
      </c>
      <c r="N123" s="498">
        <v>2.278252039100475</v>
      </c>
      <c r="O123" s="102">
        <v>10</v>
      </c>
      <c r="P123" s="102">
        <v>-1</v>
      </c>
    </row>
    <row r="124" spans="1:16" x14ac:dyDescent="0.25">
      <c r="A124" s="96">
        <v>35</v>
      </c>
      <c r="B124" s="99"/>
      <c r="C124" s="280"/>
      <c r="D124" s="281" t="s">
        <v>634</v>
      </c>
      <c r="E124" s="420"/>
      <c r="F124" s="102"/>
      <c r="G124" s="498"/>
      <c r="H124" s="102">
        <v>0</v>
      </c>
      <c r="I124" s="417"/>
      <c r="J124" s="278"/>
      <c r="K124" s="417"/>
      <c r="L124" s="278"/>
      <c r="M124" s="102"/>
      <c r="N124" s="498"/>
      <c r="O124" s="102"/>
      <c r="P124" s="102"/>
    </row>
    <row r="125" spans="1:16" x14ac:dyDescent="0.25">
      <c r="A125" s="96">
        <v>36</v>
      </c>
      <c r="B125" s="99"/>
      <c r="C125" s="280"/>
      <c r="D125" s="281" t="s">
        <v>635</v>
      </c>
      <c r="E125" s="420">
        <v>136</v>
      </c>
      <c r="F125" s="102">
        <v>27</v>
      </c>
      <c r="G125" s="498">
        <v>1</v>
      </c>
      <c r="H125" s="102">
        <v>163</v>
      </c>
      <c r="I125" s="417">
        <v>30.72</v>
      </c>
      <c r="J125" s="278">
        <v>93</v>
      </c>
      <c r="K125" s="417">
        <v>45</v>
      </c>
      <c r="L125" s="278">
        <v>2.5</v>
      </c>
      <c r="M125" s="102">
        <v>425</v>
      </c>
      <c r="N125" s="498">
        <v>2.6083212608885491</v>
      </c>
      <c r="O125" s="102">
        <v>22</v>
      </c>
      <c r="P125" s="102">
        <v>-9</v>
      </c>
    </row>
    <row r="126" spans="1:16" x14ac:dyDescent="0.25">
      <c r="A126" s="272">
        <v>37</v>
      </c>
      <c r="B126" s="100"/>
      <c r="C126" s="556" t="s">
        <v>636</v>
      </c>
      <c r="D126" s="556"/>
      <c r="E126" s="420">
        <v>2</v>
      </c>
      <c r="F126" s="102">
        <v>0</v>
      </c>
      <c r="G126" s="498"/>
      <c r="H126" s="102">
        <v>2</v>
      </c>
      <c r="I126" s="417">
        <v>100</v>
      </c>
      <c r="J126" s="278">
        <v>11</v>
      </c>
      <c r="K126" s="417">
        <v>45</v>
      </c>
      <c r="L126" s="278">
        <v>2.5</v>
      </c>
      <c r="M126" s="102"/>
      <c r="N126" s="498"/>
      <c r="O126" s="102">
        <v>1</v>
      </c>
      <c r="P126" s="102">
        <v>-1</v>
      </c>
    </row>
    <row r="127" spans="1:16" x14ac:dyDescent="0.25">
      <c r="A127" s="96">
        <v>38</v>
      </c>
      <c r="B127" s="101"/>
      <c r="C127" s="557" t="s">
        <v>637</v>
      </c>
      <c r="D127" s="557"/>
      <c r="E127" s="103">
        <v>1175</v>
      </c>
      <c r="F127" s="103">
        <v>223</v>
      </c>
      <c r="G127" s="499">
        <v>0.97430000000000005</v>
      </c>
      <c r="H127" s="103">
        <v>1391</v>
      </c>
      <c r="I127" s="500">
        <v>8.3836999999999993</v>
      </c>
      <c r="J127" s="443">
        <v>1670</v>
      </c>
      <c r="K127" s="500">
        <v>44.160299999999999</v>
      </c>
      <c r="L127" s="443">
        <v>2.5</v>
      </c>
      <c r="M127" s="103">
        <v>2138</v>
      </c>
      <c r="N127" s="499">
        <v>1.5362673935048765</v>
      </c>
      <c r="O127" s="103">
        <v>51</v>
      </c>
      <c r="P127" s="103">
        <v>-13</v>
      </c>
    </row>
    <row r="128" spans="1:16" x14ac:dyDescent="0.25">
      <c r="A128" s="286" t="s">
        <v>346</v>
      </c>
      <c r="B128" s="557" t="s">
        <v>640</v>
      </c>
      <c r="C128" s="557"/>
      <c r="D128" s="557"/>
      <c r="E128" s="103">
        <v>29236</v>
      </c>
      <c r="F128" s="103">
        <v>1637</v>
      </c>
      <c r="G128" s="499">
        <v>0.82899999999999996</v>
      </c>
      <c r="H128" s="103">
        <v>30593</v>
      </c>
      <c r="I128" s="500">
        <v>2.3342000000000001</v>
      </c>
      <c r="J128" s="443">
        <v>6188</v>
      </c>
      <c r="K128" s="500">
        <v>36.894300000000001</v>
      </c>
      <c r="L128" s="443">
        <v>2.5</v>
      </c>
      <c r="M128" s="103">
        <v>15016</v>
      </c>
      <c r="N128" s="499">
        <v>0.49082272277327843</v>
      </c>
      <c r="O128" s="103">
        <v>290</v>
      </c>
      <c r="P128" s="103">
        <v>-34</v>
      </c>
    </row>
    <row r="130" spans="5:5" x14ac:dyDescent="0.25">
      <c r="E130" s="234"/>
    </row>
  </sheetData>
  <sheetProtection algorithmName="SHA-512" hashValue="ged2xNxhZIOISJe+sHlJzmb8pIvaHQhOJy7VGk62+Z0JyGisT5ibfW2mY9gNgRc/WyYhzvys1sKXDEkbeWj6Hw==" saltValue="7vzv6xviPlK5SJzcWKfPXQ==" spinCount="100000" sheet="1" objects="1" scenarios="1" formatColumns="0" formatRows="0"/>
  <mergeCells count="68">
    <mergeCell ref="B83:D83"/>
    <mergeCell ref="C82:D82"/>
    <mergeCell ref="C81:D81"/>
    <mergeCell ref="C58:D58"/>
    <mergeCell ref="C62:D62"/>
    <mergeCell ref="C63:D63"/>
    <mergeCell ref="B64:D64"/>
    <mergeCell ref="C65:D65"/>
    <mergeCell ref="C68:D68"/>
    <mergeCell ref="C69:D69"/>
    <mergeCell ref="C70:D70"/>
    <mergeCell ref="C71:D71"/>
    <mergeCell ref="C74:D74"/>
    <mergeCell ref="C77:D77"/>
    <mergeCell ref="C55:D55"/>
    <mergeCell ref="C33:D33"/>
    <mergeCell ref="C36:D36"/>
    <mergeCell ref="C39:D39"/>
    <mergeCell ref="C43:D43"/>
    <mergeCell ref="C44:D44"/>
    <mergeCell ref="B45:D45"/>
    <mergeCell ref="C46:D46"/>
    <mergeCell ref="C49:D49"/>
    <mergeCell ref="C50:D50"/>
    <mergeCell ref="C51:D51"/>
    <mergeCell ref="C52:D52"/>
    <mergeCell ref="C32:D32"/>
    <mergeCell ref="C12:D12"/>
    <mergeCell ref="C13:D13"/>
    <mergeCell ref="C14:D14"/>
    <mergeCell ref="C17:D17"/>
    <mergeCell ref="C20:D20"/>
    <mergeCell ref="C24:D24"/>
    <mergeCell ref="C25:D25"/>
    <mergeCell ref="B26:D26"/>
    <mergeCell ref="C27:D27"/>
    <mergeCell ref="C30:D30"/>
    <mergeCell ref="C31:D31"/>
    <mergeCell ref="C11:D11"/>
    <mergeCell ref="A5:A6"/>
    <mergeCell ref="C5:D5"/>
    <mergeCell ref="C6:D6"/>
    <mergeCell ref="B7:D7"/>
    <mergeCell ref="C8:D8"/>
    <mergeCell ref="C103:D103"/>
    <mergeCell ref="B128:D128"/>
    <mergeCell ref="C122:D122"/>
    <mergeCell ref="C126:D126"/>
    <mergeCell ref="C127:D127"/>
    <mergeCell ref="C113:D113"/>
    <mergeCell ref="C114:D114"/>
    <mergeCell ref="C115:D115"/>
    <mergeCell ref="C116:D116"/>
    <mergeCell ref="C119:D119"/>
    <mergeCell ref="C107:D107"/>
    <mergeCell ref="C108:D108"/>
    <mergeCell ref="B109:D109"/>
    <mergeCell ref="C110:D110"/>
    <mergeCell ref="C94:D94"/>
    <mergeCell ref="C95:D95"/>
    <mergeCell ref="C96:D96"/>
    <mergeCell ref="C97:D97"/>
    <mergeCell ref="C100:D100"/>
    <mergeCell ref="A88:A89"/>
    <mergeCell ref="C88:D88"/>
    <mergeCell ref="C89:D89"/>
    <mergeCell ref="B90:D90"/>
    <mergeCell ref="C91:D91"/>
  </mergeCells>
  <pageMargins left="0.7" right="0.7" top="0.75" bottom="0.75" header="0.3" footer="0.3"/>
  <pageSetup paperSize="9" scale="25" fitToWidth="0" fitToHeight="0" orientation="landscape" r:id="rId1"/>
  <headerFooter>
    <oddFooter>&amp;C&amp;1#&amp;"Calibri"&amp;8&amp;K000000Informationsklass: K2</oddFooter>
  </headerFooter>
  <ignoredErrors>
    <ignoredError sqref="A7:A8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8790-9585-484A-9AE9-363EA979F1E3}">
  <sheetPr codeName="Sheet25">
    <tabColor rgb="FF92D050"/>
  </sheetPr>
  <dimension ref="A1:D25"/>
  <sheetViews>
    <sheetView showGridLines="0" zoomScale="80" zoomScaleNormal="80" workbookViewId="0"/>
  </sheetViews>
  <sheetFormatPr defaultColWidth="9.140625" defaultRowHeight="15.75" x14ac:dyDescent="0.25"/>
  <cols>
    <col min="1" max="1" width="7.42578125" style="1" customWidth="1"/>
    <col min="2" max="2" width="87.42578125" style="1" customWidth="1"/>
    <col min="3" max="4" width="21.85546875" style="1" customWidth="1"/>
    <col min="5" max="16384" width="9.140625" style="1"/>
  </cols>
  <sheetData>
    <row r="1" spans="1:4" ht="18.75" x14ac:dyDescent="0.3">
      <c r="A1" s="12" t="str">
        <f>'EU OV1'!A1</f>
        <v>Länsförsäkringar Bank group, Pillar 3 disclosure 2023 Q2</v>
      </c>
    </row>
    <row r="2" spans="1:4" x14ac:dyDescent="0.25">
      <c r="A2" s="16" t="s">
        <v>1122</v>
      </c>
    </row>
    <row r="3" spans="1:4" x14ac:dyDescent="0.25">
      <c r="A3" s="16" t="s">
        <v>89</v>
      </c>
    </row>
    <row r="5" spans="1:4" ht="63" x14ac:dyDescent="0.25">
      <c r="A5" s="311" t="s">
        <v>1026</v>
      </c>
      <c r="B5" s="66"/>
      <c r="C5" s="29" t="s">
        <v>641</v>
      </c>
      <c r="D5" s="29" t="s">
        <v>642</v>
      </c>
    </row>
    <row r="6" spans="1:4" x14ac:dyDescent="0.25">
      <c r="A6" s="66"/>
      <c r="B6" s="66"/>
      <c r="C6" s="22" t="s">
        <v>311</v>
      </c>
      <c r="D6" s="22" t="s">
        <v>312</v>
      </c>
    </row>
    <row r="7" spans="1:4" x14ac:dyDescent="0.25">
      <c r="A7" s="72" t="s">
        <v>100</v>
      </c>
      <c r="B7" s="73" t="s">
        <v>643</v>
      </c>
      <c r="C7" s="424"/>
      <c r="D7" s="424">
        <v>15016</v>
      </c>
    </row>
    <row r="8" spans="1:4" x14ac:dyDescent="0.25">
      <c r="A8" s="72" t="s">
        <v>105</v>
      </c>
      <c r="B8" s="72" t="s">
        <v>619</v>
      </c>
      <c r="C8" s="421"/>
      <c r="D8" s="421"/>
    </row>
    <row r="9" spans="1:4" x14ac:dyDescent="0.25">
      <c r="A9" s="72" t="s">
        <v>107</v>
      </c>
      <c r="B9" s="72" t="s">
        <v>476</v>
      </c>
      <c r="C9" s="421"/>
      <c r="D9" s="421"/>
    </row>
    <row r="10" spans="1:4" x14ac:dyDescent="0.25">
      <c r="A10" s="72" t="s">
        <v>111</v>
      </c>
      <c r="B10" s="72" t="s">
        <v>644</v>
      </c>
      <c r="C10" s="421"/>
      <c r="D10" s="421">
        <v>15016</v>
      </c>
    </row>
    <row r="11" spans="1:4" x14ac:dyDescent="0.25">
      <c r="A11" s="95" t="s">
        <v>645</v>
      </c>
      <c r="B11" s="95" t="s">
        <v>646</v>
      </c>
      <c r="C11" s="421"/>
      <c r="D11" s="421">
        <v>12878</v>
      </c>
    </row>
    <row r="12" spans="1:4" x14ac:dyDescent="0.25">
      <c r="A12" s="95" t="s">
        <v>647</v>
      </c>
      <c r="B12" s="95" t="s">
        <v>648</v>
      </c>
      <c r="C12" s="421"/>
      <c r="D12" s="421"/>
    </row>
    <row r="13" spans="1:4" x14ac:dyDescent="0.25">
      <c r="A13" s="72" t="s">
        <v>113</v>
      </c>
      <c r="B13" s="73" t="s">
        <v>649</v>
      </c>
      <c r="C13" s="424"/>
      <c r="D13" s="424">
        <v>23433</v>
      </c>
    </row>
    <row r="14" spans="1:4" x14ac:dyDescent="0.25">
      <c r="A14" s="72" t="s">
        <v>117</v>
      </c>
      <c r="B14" s="72" t="s">
        <v>619</v>
      </c>
      <c r="C14" s="421"/>
      <c r="D14" s="421"/>
    </row>
    <row r="15" spans="1:4" x14ac:dyDescent="0.25">
      <c r="A15" s="72" t="s">
        <v>120</v>
      </c>
      <c r="B15" s="72" t="s">
        <v>476</v>
      </c>
      <c r="C15" s="421"/>
      <c r="D15" s="421"/>
    </row>
    <row r="16" spans="1:4" x14ac:dyDescent="0.25">
      <c r="A16" s="72" t="s">
        <v>122</v>
      </c>
      <c r="B16" s="72" t="s">
        <v>644</v>
      </c>
      <c r="C16" s="421"/>
      <c r="D16" s="421"/>
    </row>
    <row r="17" spans="1:4" x14ac:dyDescent="0.25">
      <c r="A17" s="95" t="s">
        <v>650</v>
      </c>
      <c r="B17" s="95" t="s">
        <v>651</v>
      </c>
      <c r="C17" s="421"/>
      <c r="D17" s="421"/>
    </row>
    <row r="18" spans="1:4" x14ac:dyDescent="0.25">
      <c r="A18" s="95" t="s">
        <v>650</v>
      </c>
      <c r="B18" s="95" t="s">
        <v>652</v>
      </c>
      <c r="C18" s="421"/>
      <c r="D18" s="421"/>
    </row>
    <row r="19" spans="1:4" x14ac:dyDescent="0.25">
      <c r="A19" s="95" t="s">
        <v>124</v>
      </c>
      <c r="B19" s="72" t="s">
        <v>478</v>
      </c>
      <c r="C19" s="421"/>
      <c r="D19" s="421">
        <v>23433</v>
      </c>
    </row>
    <row r="20" spans="1:4" x14ac:dyDescent="0.25">
      <c r="A20" s="95" t="s">
        <v>653</v>
      </c>
      <c r="B20" s="95" t="s">
        <v>654</v>
      </c>
      <c r="C20" s="421"/>
      <c r="D20" s="421">
        <v>1619</v>
      </c>
    </row>
    <row r="21" spans="1:4" x14ac:dyDescent="0.25">
      <c r="A21" s="95" t="s">
        <v>655</v>
      </c>
      <c r="B21" s="95" t="s">
        <v>656</v>
      </c>
      <c r="C21" s="421"/>
      <c r="D21" s="421">
        <v>9811</v>
      </c>
    </row>
    <row r="22" spans="1:4" x14ac:dyDescent="0.25">
      <c r="A22" s="95" t="s">
        <v>657</v>
      </c>
      <c r="B22" s="95" t="s">
        <v>658</v>
      </c>
      <c r="C22" s="421"/>
      <c r="D22" s="421"/>
    </row>
    <row r="23" spans="1:4" x14ac:dyDescent="0.25">
      <c r="A23" s="95" t="s">
        <v>659</v>
      </c>
      <c r="B23" s="95" t="s">
        <v>660</v>
      </c>
      <c r="C23" s="421"/>
      <c r="D23" s="421">
        <v>5064</v>
      </c>
    </row>
    <row r="24" spans="1:4" x14ac:dyDescent="0.25">
      <c r="A24" s="95" t="s">
        <v>661</v>
      </c>
      <c r="B24" s="95" t="s">
        <v>1174</v>
      </c>
      <c r="C24" s="421"/>
      <c r="D24" s="421">
        <v>6939</v>
      </c>
    </row>
    <row r="25" spans="1:4" x14ac:dyDescent="0.25">
      <c r="A25" s="72" t="s">
        <v>126</v>
      </c>
      <c r="B25" s="73" t="s">
        <v>662</v>
      </c>
      <c r="C25" s="103"/>
      <c r="D25" s="103">
        <v>38449</v>
      </c>
    </row>
  </sheetData>
  <sheetProtection algorithmName="SHA-512" hashValue="Gp5ivtMqXHB9FI7jnafNbdeT0C49rhAuoYXfxAXVZ3z6GayMEVDvRZoqoLMJD9or1rgnKOlZFTBDwpxF67UqLg==" saltValue="l2f0gvAwEHIj1rFZpwA3tg==" spinCount="100000" sheet="1" objects="1" scenarios="1" formatColumns="0" formatRows="0"/>
  <pageMargins left="0.7" right="0.7" top="0.75" bottom="0.75" header="0.3" footer="0.3"/>
  <pageSetup paperSize="9" scale="60" fitToWidth="0" fitToHeight="0" orientation="portrait" r:id="rId1"/>
  <headerFooter>
    <oddFooter>&amp;C&amp;1#&amp;"Calibri"&amp;8&amp;K000000Informationsklass: K2</oddFooter>
  </headerFooter>
  <ignoredErrors>
    <ignoredError sqref="A7:A2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0065-AE21-4007-ABD7-DB93E2C924D9}">
  <sheetPr codeName="Sheet26">
    <tabColor rgb="FF92D050"/>
  </sheetPr>
  <dimension ref="A1:P40"/>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6" width="21.85546875" style="1" customWidth="1"/>
    <col min="17" max="16384" width="9.140625" style="1"/>
  </cols>
  <sheetData>
    <row r="1" spans="1:16" ht="18.75" x14ac:dyDescent="0.3">
      <c r="A1" s="12" t="str">
        <f>'EU OV1'!A1</f>
        <v>Länsförsäkringar Bank group, Pillar 3 disclosure 2023 Q2</v>
      </c>
    </row>
    <row r="2" spans="1:16" x14ac:dyDescent="0.25">
      <c r="A2" s="16" t="s">
        <v>73</v>
      </c>
    </row>
    <row r="3" spans="1:16" x14ac:dyDescent="0.25">
      <c r="A3" s="16" t="s">
        <v>90</v>
      </c>
    </row>
    <row r="5" spans="1:16" ht="31.5" x14ac:dyDescent="0.25">
      <c r="A5" s="312" t="s">
        <v>1026</v>
      </c>
      <c r="B5" s="85"/>
      <c r="C5" s="77" t="s">
        <v>663</v>
      </c>
      <c r="D5" s="551" t="s">
        <v>664</v>
      </c>
      <c r="E5" s="537"/>
      <c r="F5" s="537"/>
      <c r="G5" s="537"/>
      <c r="H5" s="537"/>
      <c r="I5" s="537"/>
      <c r="J5" s="537"/>
      <c r="K5" s="537"/>
      <c r="L5" s="537"/>
      <c r="M5" s="537"/>
      <c r="N5" s="552"/>
      <c r="O5" s="551" t="s">
        <v>665</v>
      </c>
      <c r="P5" s="552"/>
    </row>
    <row r="6" spans="1:16" x14ac:dyDescent="0.25">
      <c r="A6" s="86"/>
      <c r="B6" s="87"/>
      <c r="C6" s="68" t="s">
        <v>666</v>
      </c>
      <c r="D6" s="551" t="s">
        <v>667</v>
      </c>
      <c r="E6" s="537"/>
      <c r="F6" s="537"/>
      <c r="G6" s="537"/>
      <c r="H6" s="537"/>
      <c r="I6" s="537"/>
      <c r="J6" s="537"/>
      <c r="K6" s="537"/>
      <c r="L6" s="552"/>
      <c r="M6" s="551" t="s">
        <v>668</v>
      </c>
      <c r="N6" s="552"/>
      <c r="O6" s="23"/>
      <c r="P6" s="23"/>
    </row>
    <row r="7" spans="1:16" ht="31.5" x14ac:dyDescent="0.25">
      <c r="A7" s="558" t="s">
        <v>669</v>
      </c>
      <c r="B7" s="559"/>
      <c r="C7" s="69"/>
      <c r="D7" s="88" t="s">
        <v>670</v>
      </c>
      <c r="E7" s="517"/>
      <c r="F7" s="519"/>
      <c r="G7" s="519"/>
      <c r="H7" s="518"/>
      <c r="I7" s="517"/>
      <c r="J7" s="519"/>
      <c r="K7" s="519"/>
      <c r="L7" s="518"/>
      <c r="M7" s="88" t="s">
        <v>663</v>
      </c>
      <c r="N7" s="88"/>
      <c r="O7" s="68"/>
      <c r="P7" s="68"/>
    </row>
    <row r="8" spans="1:16" ht="63" x14ac:dyDescent="0.25">
      <c r="A8" s="86"/>
      <c r="B8" s="87"/>
      <c r="C8" s="70"/>
      <c r="D8" s="70" t="s">
        <v>671</v>
      </c>
      <c r="E8" s="70" t="s">
        <v>672</v>
      </c>
      <c r="F8" s="38" t="s">
        <v>673</v>
      </c>
      <c r="G8" s="38" t="s">
        <v>674</v>
      </c>
      <c r="H8" s="38" t="s">
        <v>675</v>
      </c>
      <c r="I8" s="70" t="s">
        <v>676</v>
      </c>
      <c r="J8" s="38" t="s">
        <v>677</v>
      </c>
      <c r="K8" s="38" t="s">
        <v>678</v>
      </c>
      <c r="L8" s="38" t="s">
        <v>679</v>
      </c>
      <c r="M8" s="70" t="s">
        <v>680</v>
      </c>
      <c r="N8" s="70" t="s">
        <v>681</v>
      </c>
      <c r="O8" s="70" t="s">
        <v>682</v>
      </c>
      <c r="P8" s="70" t="s">
        <v>683</v>
      </c>
    </row>
    <row r="9" spans="1:16" x14ac:dyDescent="0.25">
      <c r="A9" s="89"/>
      <c r="B9" s="90"/>
      <c r="C9" s="22" t="s">
        <v>311</v>
      </c>
      <c r="D9" s="22" t="s">
        <v>312</v>
      </c>
      <c r="E9" s="22" t="s">
        <v>313</v>
      </c>
      <c r="F9" s="22" t="s">
        <v>347</v>
      </c>
      <c r="G9" s="22" t="s">
        <v>348</v>
      </c>
      <c r="H9" s="22" t="s">
        <v>399</v>
      </c>
      <c r="I9" s="22" t="s">
        <v>300</v>
      </c>
      <c r="J9" s="22" t="s">
        <v>400</v>
      </c>
      <c r="K9" s="22" t="s">
        <v>401</v>
      </c>
      <c r="L9" s="22" t="s">
        <v>402</v>
      </c>
      <c r="M9" s="22" t="s">
        <v>403</v>
      </c>
      <c r="N9" s="22" t="s">
        <v>404</v>
      </c>
      <c r="O9" s="22" t="s">
        <v>405</v>
      </c>
      <c r="P9" s="22" t="s">
        <v>509</v>
      </c>
    </row>
    <row r="10" spans="1:16" x14ac:dyDescent="0.25">
      <c r="A10" s="72" t="s">
        <v>100</v>
      </c>
      <c r="B10" s="72" t="s">
        <v>619</v>
      </c>
      <c r="C10" s="418"/>
      <c r="D10" s="444"/>
      <c r="E10" s="444"/>
      <c r="F10" s="444"/>
      <c r="G10" s="444"/>
      <c r="H10" s="444"/>
      <c r="I10" s="444"/>
      <c r="J10" s="444"/>
      <c r="K10" s="444"/>
      <c r="L10" s="444"/>
      <c r="M10" s="444"/>
      <c r="N10" s="445"/>
      <c r="O10" s="418"/>
      <c r="P10" s="418"/>
    </row>
    <row r="11" spans="1:16" x14ac:dyDescent="0.25">
      <c r="A11" s="72" t="s">
        <v>105</v>
      </c>
      <c r="B11" s="72" t="s">
        <v>476</v>
      </c>
      <c r="C11" s="417"/>
      <c r="D11" s="417"/>
      <c r="E11" s="417"/>
      <c r="F11" s="417"/>
      <c r="G11" s="417"/>
      <c r="H11" s="417"/>
      <c r="I11" s="417"/>
      <c r="J11" s="417"/>
      <c r="K11" s="417"/>
      <c r="L11" s="417"/>
      <c r="M11" s="417"/>
      <c r="N11" s="446"/>
      <c r="O11" s="417"/>
      <c r="P11" s="417"/>
    </row>
    <row r="12" spans="1:16" x14ac:dyDescent="0.25">
      <c r="A12" s="72" t="s">
        <v>107</v>
      </c>
      <c r="B12" s="72" t="s">
        <v>477</v>
      </c>
      <c r="C12" s="417"/>
      <c r="D12" s="417"/>
      <c r="E12" s="417"/>
      <c r="F12" s="417"/>
      <c r="G12" s="417"/>
      <c r="H12" s="417"/>
      <c r="I12" s="417"/>
      <c r="J12" s="417"/>
      <c r="K12" s="417"/>
      <c r="L12" s="417"/>
      <c r="M12" s="417"/>
      <c r="N12" s="417"/>
      <c r="O12" s="417"/>
      <c r="P12" s="417"/>
    </row>
    <row r="13" spans="1:16" x14ac:dyDescent="0.25">
      <c r="A13" s="95" t="s">
        <v>684</v>
      </c>
      <c r="B13" s="95" t="s">
        <v>685</v>
      </c>
      <c r="C13" s="417"/>
      <c r="D13" s="417"/>
      <c r="E13" s="417"/>
      <c r="F13" s="417"/>
      <c r="G13" s="417"/>
      <c r="H13" s="417"/>
      <c r="I13" s="417"/>
      <c r="J13" s="417"/>
      <c r="K13" s="417"/>
      <c r="L13" s="417"/>
      <c r="M13" s="417"/>
      <c r="N13" s="446"/>
      <c r="O13" s="417"/>
      <c r="P13" s="417"/>
    </row>
    <row r="14" spans="1:16" x14ac:dyDescent="0.25">
      <c r="A14" s="95" t="s">
        <v>686</v>
      </c>
      <c r="B14" s="95" t="s">
        <v>687</v>
      </c>
      <c r="C14" s="417"/>
      <c r="D14" s="417"/>
      <c r="E14" s="417"/>
      <c r="F14" s="417"/>
      <c r="G14" s="417"/>
      <c r="H14" s="417"/>
      <c r="I14" s="417"/>
      <c r="J14" s="417"/>
      <c r="K14" s="417"/>
      <c r="L14" s="417"/>
      <c r="M14" s="417"/>
      <c r="N14" s="446"/>
      <c r="O14" s="417"/>
      <c r="P14" s="417"/>
    </row>
    <row r="15" spans="1:16" x14ac:dyDescent="0.25">
      <c r="A15" s="95" t="s">
        <v>688</v>
      </c>
      <c r="B15" s="95" t="s">
        <v>689</v>
      </c>
      <c r="C15" s="417"/>
      <c r="D15" s="417"/>
      <c r="E15" s="417"/>
      <c r="F15" s="417"/>
      <c r="G15" s="417"/>
      <c r="H15" s="417"/>
      <c r="I15" s="417"/>
      <c r="J15" s="417"/>
      <c r="K15" s="417"/>
      <c r="L15" s="417"/>
      <c r="M15" s="417"/>
      <c r="N15" s="446"/>
      <c r="O15" s="417"/>
      <c r="P15" s="417"/>
    </row>
    <row r="16" spans="1:16" x14ac:dyDescent="0.25">
      <c r="A16" s="72" t="s">
        <v>111</v>
      </c>
      <c r="B16" s="72" t="s">
        <v>478</v>
      </c>
      <c r="C16" s="102">
        <v>360099</v>
      </c>
      <c r="D16" s="417"/>
      <c r="E16" s="236">
        <v>0.91461599999999998</v>
      </c>
      <c r="F16" s="236">
        <v>0.91461599999999998</v>
      </c>
      <c r="G16" s="417"/>
      <c r="H16" s="417"/>
      <c r="I16" s="417"/>
      <c r="J16" s="417"/>
      <c r="K16" s="417"/>
      <c r="L16" s="417"/>
      <c r="M16" s="417"/>
      <c r="N16" s="417"/>
      <c r="O16" s="417"/>
      <c r="P16" s="102">
        <v>23433</v>
      </c>
    </row>
    <row r="17" spans="1:16" x14ac:dyDescent="0.25">
      <c r="A17" s="95" t="s">
        <v>645</v>
      </c>
      <c r="B17" s="95" t="s">
        <v>690</v>
      </c>
      <c r="C17" s="102">
        <v>19461</v>
      </c>
      <c r="D17" s="417"/>
      <c r="E17" s="236">
        <v>0.99847799999999998</v>
      </c>
      <c r="F17" s="236">
        <v>0.99847799999999998</v>
      </c>
      <c r="G17" s="417"/>
      <c r="H17" s="417"/>
      <c r="I17" s="417"/>
      <c r="J17" s="417"/>
      <c r="K17" s="417"/>
      <c r="L17" s="417"/>
      <c r="M17" s="417"/>
      <c r="N17" s="446"/>
      <c r="O17" s="417"/>
      <c r="P17" s="102">
        <v>1619</v>
      </c>
    </row>
    <row r="18" spans="1:16" x14ac:dyDescent="0.25">
      <c r="A18" s="95" t="s">
        <v>647</v>
      </c>
      <c r="B18" s="95" t="s">
        <v>691</v>
      </c>
      <c r="C18" s="102">
        <v>310244</v>
      </c>
      <c r="D18" s="417"/>
      <c r="E18" s="236">
        <v>0.99895900000000004</v>
      </c>
      <c r="F18" s="236">
        <v>0.99895900000000004</v>
      </c>
      <c r="G18" s="417"/>
      <c r="H18" s="417"/>
      <c r="I18" s="417"/>
      <c r="J18" s="417"/>
      <c r="K18" s="417"/>
      <c r="L18" s="417"/>
      <c r="M18" s="417"/>
      <c r="N18" s="446"/>
      <c r="O18" s="417"/>
      <c r="P18" s="102">
        <v>9811</v>
      </c>
    </row>
    <row r="19" spans="1:16" x14ac:dyDescent="0.25">
      <c r="A19" s="95" t="s">
        <v>692</v>
      </c>
      <c r="B19" s="95" t="s">
        <v>693</v>
      </c>
      <c r="C19" s="102"/>
      <c r="D19" s="417"/>
      <c r="E19" s="236"/>
      <c r="F19" s="236"/>
      <c r="G19" s="417"/>
      <c r="H19" s="417"/>
      <c r="I19" s="417"/>
      <c r="J19" s="417"/>
      <c r="K19" s="417"/>
      <c r="L19" s="417"/>
      <c r="M19" s="417"/>
      <c r="N19" s="446"/>
      <c r="O19" s="417"/>
      <c r="P19" s="102"/>
    </row>
    <row r="20" spans="1:16" x14ac:dyDescent="0.25">
      <c r="A20" s="95" t="s">
        <v>694</v>
      </c>
      <c r="B20" s="95" t="s">
        <v>695</v>
      </c>
      <c r="C20" s="102">
        <v>14147</v>
      </c>
      <c r="D20" s="417"/>
      <c r="E20" s="236"/>
      <c r="F20" s="236"/>
      <c r="G20" s="417"/>
      <c r="H20" s="417"/>
      <c r="I20" s="417"/>
      <c r="J20" s="417"/>
      <c r="K20" s="417"/>
      <c r="L20" s="417"/>
      <c r="M20" s="417"/>
      <c r="N20" s="446"/>
      <c r="O20" s="417"/>
      <c r="P20" s="102">
        <v>5064</v>
      </c>
    </row>
    <row r="21" spans="1:16" x14ac:dyDescent="0.25">
      <c r="A21" s="95" t="s">
        <v>696</v>
      </c>
      <c r="B21" s="95" t="s">
        <v>697</v>
      </c>
      <c r="C21" s="102">
        <v>16247</v>
      </c>
      <c r="D21" s="417"/>
      <c r="E21" s="236"/>
      <c r="F21" s="236"/>
      <c r="G21" s="417"/>
      <c r="H21" s="417"/>
      <c r="I21" s="417"/>
      <c r="J21" s="417"/>
      <c r="K21" s="417"/>
      <c r="L21" s="417"/>
      <c r="M21" s="417"/>
      <c r="N21" s="446"/>
      <c r="O21" s="417"/>
      <c r="P21" s="102">
        <v>6939</v>
      </c>
    </row>
    <row r="22" spans="1:16" x14ac:dyDescent="0.25">
      <c r="A22" s="72" t="s">
        <v>113</v>
      </c>
      <c r="B22" s="72" t="s">
        <v>346</v>
      </c>
      <c r="C22" s="102">
        <v>360099</v>
      </c>
      <c r="D22" s="417"/>
      <c r="E22" s="236">
        <v>0.91461599999999998</v>
      </c>
      <c r="F22" s="236">
        <v>0.91461599999999998</v>
      </c>
      <c r="G22" s="417"/>
      <c r="H22" s="417"/>
      <c r="I22" s="417"/>
      <c r="J22" s="417"/>
      <c r="K22" s="417"/>
      <c r="L22" s="417"/>
      <c r="M22" s="417"/>
      <c r="N22" s="417"/>
      <c r="O22" s="417"/>
      <c r="P22" s="102">
        <v>23433</v>
      </c>
    </row>
    <row r="25" spans="1:16" x14ac:dyDescent="0.25">
      <c r="B25" s="141"/>
      <c r="C25" s="141"/>
      <c r="D25" s="141"/>
    </row>
    <row r="27" spans="1:16" ht="31.5" x14ac:dyDescent="0.25">
      <c r="A27" s="312" t="s">
        <v>1026</v>
      </c>
      <c r="B27" s="85"/>
      <c r="C27" s="77" t="s">
        <v>663</v>
      </c>
      <c r="D27" s="551" t="s">
        <v>664</v>
      </c>
      <c r="E27" s="537"/>
      <c r="F27" s="537"/>
      <c r="G27" s="537"/>
      <c r="H27" s="537"/>
      <c r="I27" s="537"/>
      <c r="J27" s="537"/>
      <c r="K27" s="537"/>
      <c r="L27" s="537"/>
      <c r="M27" s="537"/>
      <c r="N27" s="552"/>
      <c r="O27" s="551" t="s">
        <v>665</v>
      </c>
      <c r="P27" s="552"/>
    </row>
    <row r="28" spans="1:16" x14ac:dyDescent="0.25">
      <c r="A28" s="86"/>
      <c r="B28" s="87"/>
      <c r="C28" s="284" t="s">
        <v>666</v>
      </c>
      <c r="D28" s="551" t="s">
        <v>667</v>
      </c>
      <c r="E28" s="537"/>
      <c r="F28" s="537"/>
      <c r="G28" s="537"/>
      <c r="H28" s="537"/>
      <c r="I28" s="537"/>
      <c r="J28" s="537"/>
      <c r="K28" s="537"/>
      <c r="L28" s="552"/>
      <c r="M28" s="551" t="s">
        <v>668</v>
      </c>
      <c r="N28" s="552"/>
      <c r="O28" s="283"/>
      <c r="P28" s="283"/>
    </row>
    <row r="29" spans="1:16" ht="31.5" x14ac:dyDescent="0.25">
      <c r="A29" s="558" t="s">
        <v>1125</v>
      </c>
      <c r="B29" s="559"/>
      <c r="C29" s="69"/>
      <c r="D29" s="88" t="s">
        <v>670</v>
      </c>
      <c r="E29" s="517"/>
      <c r="F29" s="519"/>
      <c r="G29" s="519"/>
      <c r="H29" s="518"/>
      <c r="I29" s="517"/>
      <c r="J29" s="519"/>
      <c r="K29" s="519"/>
      <c r="L29" s="518"/>
      <c r="M29" s="88" t="s">
        <v>663</v>
      </c>
      <c r="N29" s="88"/>
      <c r="O29" s="284"/>
      <c r="P29" s="284"/>
    </row>
    <row r="30" spans="1:16" ht="63" x14ac:dyDescent="0.25">
      <c r="A30" s="86"/>
      <c r="B30" s="87"/>
      <c r="C30" s="182"/>
      <c r="D30" s="182" t="s">
        <v>671</v>
      </c>
      <c r="E30" s="182" t="s">
        <v>672</v>
      </c>
      <c r="F30" s="285" t="s">
        <v>673</v>
      </c>
      <c r="G30" s="285" t="s">
        <v>674</v>
      </c>
      <c r="H30" s="285" t="s">
        <v>675</v>
      </c>
      <c r="I30" s="182" t="s">
        <v>676</v>
      </c>
      <c r="J30" s="285" t="s">
        <v>677</v>
      </c>
      <c r="K30" s="285" t="s">
        <v>678</v>
      </c>
      <c r="L30" s="285" t="s">
        <v>679</v>
      </c>
      <c r="M30" s="182" t="s">
        <v>680</v>
      </c>
      <c r="N30" s="182" t="s">
        <v>681</v>
      </c>
      <c r="O30" s="182" t="s">
        <v>682</v>
      </c>
      <c r="P30" s="182" t="s">
        <v>683</v>
      </c>
    </row>
    <row r="31" spans="1:16" x14ac:dyDescent="0.25">
      <c r="A31" s="89"/>
      <c r="B31" s="90"/>
      <c r="C31" s="272" t="s">
        <v>311</v>
      </c>
      <c r="D31" s="272" t="s">
        <v>312</v>
      </c>
      <c r="E31" s="272" t="s">
        <v>313</v>
      </c>
      <c r="F31" s="272" t="s">
        <v>347</v>
      </c>
      <c r="G31" s="272" t="s">
        <v>348</v>
      </c>
      <c r="H31" s="272" t="s">
        <v>399</v>
      </c>
      <c r="I31" s="272" t="s">
        <v>300</v>
      </c>
      <c r="J31" s="272" t="s">
        <v>400</v>
      </c>
      <c r="K31" s="272" t="s">
        <v>401</v>
      </c>
      <c r="L31" s="272" t="s">
        <v>402</v>
      </c>
      <c r="M31" s="272" t="s">
        <v>403</v>
      </c>
      <c r="N31" s="272" t="s">
        <v>404</v>
      </c>
      <c r="O31" s="272" t="s">
        <v>405</v>
      </c>
      <c r="P31" s="272" t="s">
        <v>509</v>
      </c>
    </row>
    <row r="32" spans="1:16" x14ac:dyDescent="0.25">
      <c r="A32" s="287" t="s">
        <v>100</v>
      </c>
      <c r="B32" s="287" t="s">
        <v>619</v>
      </c>
      <c r="C32" s="421"/>
      <c r="D32" s="91"/>
      <c r="E32" s="92"/>
      <c r="F32" s="92"/>
      <c r="G32" s="92"/>
      <c r="H32" s="92"/>
      <c r="I32" s="92"/>
      <c r="J32" s="92"/>
      <c r="K32" s="92"/>
      <c r="L32" s="92"/>
      <c r="M32" s="92"/>
      <c r="N32" s="93"/>
      <c r="O32" s="239"/>
      <c r="P32" s="421"/>
    </row>
    <row r="33" spans="1:16" x14ac:dyDescent="0.25">
      <c r="A33" s="287" t="s">
        <v>105</v>
      </c>
      <c r="B33" s="287" t="s">
        <v>476</v>
      </c>
      <c r="C33" s="102"/>
      <c r="D33" s="4"/>
      <c r="E33" s="63"/>
      <c r="F33" s="63"/>
      <c r="G33" s="63"/>
      <c r="H33" s="63"/>
      <c r="I33" s="63"/>
      <c r="J33" s="63"/>
      <c r="K33" s="63"/>
      <c r="L33" s="63"/>
      <c r="M33" s="63"/>
      <c r="N33" s="94"/>
      <c r="O33" s="224"/>
      <c r="P33" s="102"/>
    </row>
    <row r="34" spans="1:16" x14ac:dyDescent="0.25">
      <c r="A34" s="287" t="s">
        <v>107</v>
      </c>
      <c r="B34" s="287" t="s">
        <v>477</v>
      </c>
      <c r="C34" s="102">
        <v>30593</v>
      </c>
      <c r="D34" s="4"/>
      <c r="E34" s="236">
        <v>0.81056799999999996</v>
      </c>
      <c r="F34" s="236">
        <v>0.81056799999999996</v>
      </c>
      <c r="G34" s="63"/>
      <c r="H34" s="63"/>
      <c r="I34" s="63"/>
      <c r="J34" s="63"/>
      <c r="K34" s="63"/>
      <c r="L34" s="63"/>
      <c r="M34" s="63"/>
      <c r="N34" s="63"/>
      <c r="O34" s="224"/>
      <c r="P34" s="102">
        <v>15016</v>
      </c>
    </row>
    <row r="35" spans="1:16" x14ac:dyDescent="0.25">
      <c r="A35" s="95" t="s">
        <v>684</v>
      </c>
      <c r="B35" s="95" t="s">
        <v>685</v>
      </c>
      <c r="C35" s="102">
        <v>29201</v>
      </c>
      <c r="D35" s="4"/>
      <c r="E35" s="236">
        <v>0.84519100000000003</v>
      </c>
      <c r="F35" s="236">
        <v>0.84519100000000003</v>
      </c>
      <c r="G35" s="63"/>
      <c r="H35" s="63"/>
      <c r="I35" s="63"/>
      <c r="J35" s="63"/>
      <c r="K35" s="63"/>
      <c r="L35" s="63"/>
      <c r="M35" s="63"/>
      <c r="N35" s="94"/>
      <c r="O35" s="224"/>
      <c r="P35" s="102">
        <v>12878</v>
      </c>
    </row>
    <row r="36" spans="1:16" x14ac:dyDescent="0.25">
      <c r="A36" s="95" t="s">
        <v>686</v>
      </c>
      <c r="B36" s="95" t="s">
        <v>687</v>
      </c>
      <c r="C36" s="102"/>
      <c r="D36" s="4"/>
      <c r="E36" s="63"/>
      <c r="F36" s="63"/>
      <c r="G36" s="63"/>
      <c r="H36" s="63"/>
      <c r="I36" s="63"/>
      <c r="J36" s="63"/>
      <c r="K36" s="63"/>
      <c r="L36" s="63"/>
      <c r="M36" s="63"/>
      <c r="N36" s="94"/>
      <c r="O36" s="224"/>
      <c r="P36" s="102"/>
    </row>
    <row r="37" spans="1:16" x14ac:dyDescent="0.25">
      <c r="A37" s="95" t="s">
        <v>688</v>
      </c>
      <c r="B37" s="95" t="s">
        <v>689</v>
      </c>
      <c r="C37" s="102">
        <v>1391</v>
      </c>
      <c r="D37" s="4"/>
      <c r="E37" s="236">
        <v>8.3967E-2</v>
      </c>
      <c r="F37" s="236">
        <v>8.3967E-2</v>
      </c>
      <c r="G37" s="63"/>
      <c r="H37" s="63"/>
      <c r="I37" s="63"/>
      <c r="J37" s="63"/>
      <c r="K37" s="63"/>
      <c r="L37" s="63"/>
      <c r="M37" s="63"/>
      <c r="N37" s="94"/>
      <c r="O37" s="224"/>
      <c r="P37" s="102">
        <v>2138</v>
      </c>
    </row>
    <row r="38" spans="1:16" x14ac:dyDescent="0.25">
      <c r="A38" s="287">
        <v>4</v>
      </c>
      <c r="B38" s="287" t="s">
        <v>346</v>
      </c>
      <c r="C38" s="102">
        <v>30593</v>
      </c>
      <c r="D38" s="4"/>
      <c r="E38" s="236">
        <v>0.81056799999999996</v>
      </c>
      <c r="F38" s="236">
        <v>0.81056799999999996</v>
      </c>
      <c r="G38" s="63"/>
      <c r="H38" s="63"/>
      <c r="I38" s="63"/>
      <c r="J38" s="63"/>
      <c r="K38" s="63"/>
      <c r="L38" s="63"/>
      <c r="M38" s="63"/>
      <c r="N38" s="63"/>
      <c r="O38" s="224"/>
      <c r="P38" s="102">
        <v>15016</v>
      </c>
    </row>
    <row r="40" spans="1:16" x14ac:dyDescent="0.25">
      <c r="C40" s="234"/>
    </row>
  </sheetData>
  <sheetProtection algorithmName="SHA-512" hashValue="BGYM19jdUi5dctIUSUZwYRTfWE66N5sKHY5B/yTdFJ+VmkJtJeB7Q1fWJymZvI8V+tB1tiDawnXwE8jzQ2T5eA==" saltValue="GAWoAwRc+IZwdzWY6mOeIw==" spinCount="100000" sheet="1" objects="1" scenarios="1" formatColumns="0" formatRows="0"/>
  <mergeCells count="14">
    <mergeCell ref="D5:N5"/>
    <mergeCell ref="O5:P5"/>
    <mergeCell ref="D6:L6"/>
    <mergeCell ref="M6:N6"/>
    <mergeCell ref="A7:B7"/>
    <mergeCell ref="E7:H7"/>
    <mergeCell ref="I7:L7"/>
    <mergeCell ref="D27:N27"/>
    <mergeCell ref="O27:P27"/>
    <mergeCell ref="D28:L28"/>
    <mergeCell ref="M28:N28"/>
    <mergeCell ref="A29:B29"/>
    <mergeCell ref="E29:H29"/>
    <mergeCell ref="I29:L29"/>
  </mergeCells>
  <pageMargins left="0.7" right="0.7" top="0.75" bottom="0.75" header="0.3" footer="0.3"/>
  <pageSetup paperSize="9" scale="30" fitToWidth="0" fitToHeight="0" orientation="landscape" r:id="rId1"/>
  <headerFooter>
    <oddFooter>&amp;C&amp;1#&amp;"Calibri"&amp;8&amp;K000000Informationsklass: K2</oddFooter>
  </headerFooter>
  <ignoredErrors>
    <ignoredError sqref="A10:A22 A32:A38"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tabColor rgb="FF92D050"/>
  </sheetPr>
  <dimension ref="A1:D17"/>
  <sheetViews>
    <sheetView showGridLines="0" zoomScale="80" zoomScaleNormal="80" workbookViewId="0"/>
  </sheetViews>
  <sheetFormatPr defaultColWidth="9.140625" defaultRowHeight="15.75" x14ac:dyDescent="0.25"/>
  <cols>
    <col min="1" max="1" width="8.140625" style="1" customWidth="1"/>
    <col min="2" max="2" width="87.42578125" style="1" customWidth="1"/>
    <col min="3" max="3" width="21.85546875" style="1" customWidth="1"/>
    <col min="4" max="4" width="6.42578125" style="1" customWidth="1"/>
    <col min="5" max="16384" width="9.140625" style="1"/>
  </cols>
  <sheetData>
    <row r="1" spans="1:4" ht="18.75" x14ac:dyDescent="0.3">
      <c r="A1" s="12" t="str">
        <f>'EU OV1'!A1</f>
        <v>Länsförsäkringar Bank group, Pillar 3 disclosure 2023 Q2</v>
      </c>
    </row>
    <row r="2" spans="1:4" x14ac:dyDescent="0.25">
      <c r="A2" s="16" t="s">
        <v>65</v>
      </c>
    </row>
    <row r="3" spans="1:4" x14ac:dyDescent="0.25">
      <c r="A3" s="16" t="s">
        <v>82</v>
      </c>
    </row>
    <row r="5" spans="1:4" ht="31.5" x14ac:dyDescent="0.25">
      <c r="A5" s="311" t="s">
        <v>1026</v>
      </c>
      <c r="B5" s="84"/>
      <c r="C5" s="29" t="s">
        <v>698</v>
      </c>
    </row>
    <row r="6" spans="1:4" x14ac:dyDescent="0.25">
      <c r="A6" s="54"/>
      <c r="B6" s="84"/>
      <c r="C6" s="22" t="s">
        <v>311</v>
      </c>
    </row>
    <row r="7" spans="1:4" x14ac:dyDescent="0.25">
      <c r="A7" s="29" t="s">
        <v>100</v>
      </c>
      <c r="B7" s="73" t="s">
        <v>699</v>
      </c>
      <c r="C7" s="421">
        <v>37575</v>
      </c>
    </row>
    <row r="8" spans="1:4" x14ac:dyDescent="0.25">
      <c r="A8" s="22" t="s">
        <v>105</v>
      </c>
      <c r="B8" s="72" t="s">
        <v>700</v>
      </c>
      <c r="C8" s="421">
        <v>1064</v>
      </c>
    </row>
    <row r="9" spans="1:4" x14ac:dyDescent="0.25">
      <c r="A9" s="22" t="s">
        <v>107</v>
      </c>
      <c r="B9" s="72" t="s">
        <v>701</v>
      </c>
      <c r="C9" s="421">
        <v>-188</v>
      </c>
    </row>
    <row r="10" spans="1:4" x14ac:dyDescent="0.25">
      <c r="A10" s="22" t="s">
        <v>111</v>
      </c>
      <c r="B10" s="72" t="s">
        <v>702</v>
      </c>
      <c r="C10" s="421"/>
    </row>
    <row r="11" spans="1:4" x14ac:dyDescent="0.25">
      <c r="A11" s="22" t="s">
        <v>113</v>
      </c>
      <c r="B11" s="72" t="s">
        <v>703</v>
      </c>
      <c r="C11" s="421"/>
    </row>
    <row r="12" spans="1:4" x14ac:dyDescent="0.25">
      <c r="A12" s="22" t="s">
        <v>117</v>
      </c>
      <c r="B12" s="72" t="s">
        <v>704</v>
      </c>
      <c r="C12" s="421"/>
    </row>
    <row r="13" spans="1:4" x14ac:dyDescent="0.25">
      <c r="A13" s="22" t="s">
        <v>120</v>
      </c>
      <c r="B13" s="72" t="s">
        <v>705</v>
      </c>
      <c r="C13" s="421"/>
    </row>
    <row r="14" spans="1:4" x14ac:dyDescent="0.25">
      <c r="A14" s="22" t="s">
        <v>122</v>
      </c>
      <c r="B14" s="72" t="s">
        <v>706</v>
      </c>
      <c r="C14" s="421"/>
    </row>
    <row r="15" spans="1:4" x14ac:dyDescent="0.25">
      <c r="A15" s="29" t="s">
        <v>124</v>
      </c>
      <c r="B15" s="73" t="s">
        <v>707</v>
      </c>
      <c r="C15" s="424">
        <v>38451</v>
      </c>
      <c r="D15" s="290"/>
    </row>
    <row r="17" spans="3:3" x14ac:dyDescent="0.25">
      <c r="C17" s="234"/>
    </row>
  </sheetData>
  <sheetProtection algorithmName="SHA-512" hashValue="I7ZGfdGJ2QVMEJcQP4nfMiZEh4m/jz85nCo4c0Umqze9yxG66rma5QeWCW2WTq9VkDpB5fWp2uTtcakBV46nNg==" saltValue="0dVIAHyot8mRNh70FXLG0A==" spinCount="100000" sheet="1" objects="1" scenarios="1" formatColumns="0" formatRows="0"/>
  <pageMargins left="0.7" right="0.7" top="0.75" bottom="0.75" header="0.3" footer="0.3"/>
  <pageSetup paperSize="9" scale="66" fitToWidth="0" fitToHeight="0" orientation="portrait" r:id="rId1"/>
  <headerFooter>
    <oddFooter>&amp;C&amp;1#&amp;"Calibri"&amp;8&amp;K000000Informationsklass: K2</oddFooter>
  </headerFooter>
  <ignoredErrors>
    <ignoredError sqref="A7:A1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F568-6217-4F91-A83E-4F8F62A0E6E3}">
  <sheetPr codeName="Sheet9">
    <tabColor rgb="FF92D050"/>
  </sheetPr>
  <dimension ref="A1:J17"/>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0" width="21.85546875" style="1" customWidth="1"/>
    <col min="11" max="16384" width="9.140625" style="1"/>
  </cols>
  <sheetData>
    <row r="1" spans="1:10" ht="18.75" x14ac:dyDescent="0.3">
      <c r="A1" s="12" t="str">
        <f>'EU OV1'!A1</f>
        <v>Länsförsäkringar Bank group, Pillar 3 disclosure 2023 Q2</v>
      </c>
    </row>
    <row r="2" spans="1:10" x14ac:dyDescent="0.25">
      <c r="A2" s="16" t="s">
        <v>1119</v>
      </c>
    </row>
    <row r="3" spans="1:10" x14ac:dyDescent="0.25">
      <c r="A3" s="16" t="s">
        <v>1089</v>
      </c>
    </row>
    <row r="5" spans="1:10" x14ac:dyDescent="0.25">
      <c r="A5" s="83" t="s">
        <v>1026</v>
      </c>
      <c r="B5" s="135"/>
      <c r="C5" s="22" t="s">
        <v>311</v>
      </c>
      <c r="D5" s="22" t="s">
        <v>312</v>
      </c>
      <c r="E5" s="22" t="s">
        <v>313</v>
      </c>
      <c r="F5" s="22" t="s">
        <v>347</v>
      </c>
      <c r="G5" s="22" t="s">
        <v>348</v>
      </c>
      <c r="H5" s="22" t="s">
        <v>399</v>
      </c>
      <c r="I5" s="24" t="s">
        <v>300</v>
      </c>
      <c r="J5" s="22" t="s">
        <v>400</v>
      </c>
    </row>
    <row r="6" spans="1:10" ht="63" x14ac:dyDescent="0.25">
      <c r="A6" s="136"/>
      <c r="B6" s="90"/>
      <c r="C6" s="29" t="s">
        <v>427</v>
      </c>
      <c r="D6" s="29" t="s">
        <v>428</v>
      </c>
      <c r="E6" s="29" t="s">
        <v>429</v>
      </c>
      <c r="F6" s="29" t="s">
        <v>430</v>
      </c>
      <c r="G6" s="29" t="s">
        <v>431</v>
      </c>
      <c r="H6" s="29" t="s">
        <v>432</v>
      </c>
      <c r="I6" s="104" t="s">
        <v>433</v>
      </c>
      <c r="J6" s="29" t="s">
        <v>434</v>
      </c>
    </row>
    <row r="7" spans="1:10" x14ac:dyDescent="0.25">
      <c r="A7" s="22" t="s">
        <v>435</v>
      </c>
      <c r="B7" s="72" t="s">
        <v>436</v>
      </c>
      <c r="C7" s="421"/>
      <c r="D7" s="421"/>
      <c r="E7" s="430"/>
      <c r="F7" s="431" t="s">
        <v>1420</v>
      </c>
      <c r="G7" s="421"/>
      <c r="H7" s="421"/>
      <c r="I7" s="427"/>
      <c r="J7" s="421"/>
    </row>
    <row r="8" spans="1:10" x14ac:dyDescent="0.25">
      <c r="A8" s="22" t="s">
        <v>437</v>
      </c>
      <c r="B8" s="72" t="s">
        <v>438</v>
      </c>
      <c r="C8" s="421"/>
      <c r="D8" s="421"/>
      <c r="E8" s="430"/>
      <c r="F8" s="431" t="s">
        <v>1420</v>
      </c>
      <c r="G8" s="421"/>
      <c r="H8" s="421"/>
      <c r="I8" s="427"/>
      <c r="J8" s="421"/>
    </row>
    <row r="9" spans="1:10" x14ac:dyDescent="0.25">
      <c r="A9" s="22" t="s">
        <v>100</v>
      </c>
      <c r="B9" s="72" t="s">
        <v>439</v>
      </c>
      <c r="C9" s="421">
        <v>934</v>
      </c>
      <c r="D9" s="421">
        <v>878</v>
      </c>
      <c r="E9" s="430"/>
      <c r="F9" s="431" t="s">
        <v>1420</v>
      </c>
      <c r="G9" s="421">
        <v>12455</v>
      </c>
      <c r="H9" s="421">
        <v>2536</v>
      </c>
      <c r="I9" s="427">
        <v>2536</v>
      </c>
      <c r="J9" s="421">
        <v>971</v>
      </c>
    </row>
    <row r="10" spans="1:10" x14ac:dyDescent="0.25">
      <c r="A10" s="22" t="s">
        <v>105</v>
      </c>
      <c r="B10" s="72" t="s">
        <v>440</v>
      </c>
      <c r="C10" s="430"/>
      <c r="D10" s="430"/>
      <c r="E10" s="102"/>
      <c r="F10" s="432"/>
      <c r="G10" s="102"/>
      <c r="H10" s="102"/>
      <c r="I10" s="102"/>
      <c r="J10" s="102"/>
    </row>
    <row r="11" spans="1:10" x14ac:dyDescent="0.25">
      <c r="A11" s="22" t="s">
        <v>441</v>
      </c>
      <c r="B11" s="95" t="s">
        <v>442</v>
      </c>
      <c r="C11" s="430"/>
      <c r="D11" s="430"/>
      <c r="E11" s="421"/>
      <c r="F11" s="430"/>
      <c r="G11" s="421"/>
      <c r="H11" s="421"/>
      <c r="I11" s="427"/>
      <c r="J11" s="421"/>
    </row>
    <row r="12" spans="1:10" x14ac:dyDescent="0.25">
      <c r="A12" s="22" t="s">
        <v>443</v>
      </c>
      <c r="B12" s="95" t="s">
        <v>444</v>
      </c>
      <c r="C12" s="430"/>
      <c r="D12" s="430"/>
      <c r="E12" s="421"/>
      <c r="F12" s="430"/>
      <c r="G12" s="421"/>
      <c r="H12" s="421"/>
      <c r="I12" s="427"/>
      <c r="J12" s="421"/>
    </row>
    <row r="13" spans="1:10" x14ac:dyDescent="0.25">
      <c r="A13" s="22" t="s">
        <v>445</v>
      </c>
      <c r="B13" s="95" t="s">
        <v>446</v>
      </c>
      <c r="C13" s="430"/>
      <c r="D13" s="430"/>
      <c r="E13" s="421"/>
      <c r="F13" s="430"/>
      <c r="G13" s="421"/>
      <c r="H13" s="421"/>
      <c r="I13" s="427"/>
      <c r="J13" s="421"/>
    </row>
    <row r="14" spans="1:10" x14ac:dyDescent="0.25">
      <c r="A14" s="22" t="s">
        <v>107</v>
      </c>
      <c r="B14" s="72" t="s">
        <v>447</v>
      </c>
      <c r="C14" s="430"/>
      <c r="D14" s="430"/>
      <c r="E14" s="430"/>
      <c r="F14" s="430"/>
      <c r="G14" s="421"/>
      <c r="H14" s="421"/>
      <c r="I14" s="427"/>
      <c r="J14" s="421"/>
    </row>
    <row r="15" spans="1:10" x14ac:dyDescent="0.25">
      <c r="A15" s="22" t="s">
        <v>111</v>
      </c>
      <c r="B15" s="72" t="s">
        <v>448</v>
      </c>
      <c r="C15" s="430"/>
      <c r="D15" s="430"/>
      <c r="E15" s="430"/>
      <c r="F15" s="430"/>
      <c r="G15" s="421">
        <v>1314</v>
      </c>
      <c r="H15" s="421">
        <v>56</v>
      </c>
      <c r="I15" s="427">
        <v>56</v>
      </c>
      <c r="J15" s="421">
        <v>11</v>
      </c>
    </row>
    <row r="16" spans="1:10" x14ac:dyDescent="0.25">
      <c r="A16" s="22" t="s">
        <v>113</v>
      </c>
      <c r="B16" s="72" t="s">
        <v>449</v>
      </c>
      <c r="C16" s="430"/>
      <c r="D16" s="430"/>
      <c r="E16" s="430"/>
      <c r="F16" s="430"/>
      <c r="G16" s="421"/>
      <c r="H16" s="421"/>
      <c r="I16" s="427"/>
      <c r="J16" s="421"/>
    </row>
    <row r="17" spans="1:10" x14ac:dyDescent="0.25">
      <c r="A17" s="22" t="s">
        <v>117</v>
      </c>
      <c r="B17" s="73" t="s">
        <v>346</v>
      </c>
      <c r="C17" s="430"/>
      <c r="D17" s="430"/>
      <c r="E17" s="430"/>
      <c r="F17" s="430"/>
      <c r="G17" s="102">
        <v>13769</v>
      </c>
      <c r="H17" s="102">
        <v>2592</v>
      </c>
      <c r="I17" s="102">
        <v>2592</v>
      </c>
      <c r="J17" s="102">
        <v>982</v>
      </c>
    </row>
  </sheetData>
  <sheetProtection algorithmName="SHA-512" hashValue="ygARM0TgnYG1FiHLOiwNzIKJiJCkMnAI5tihlR5mxMLZ+gNa9Nm+tIsz05Pag5+tl9m0bmjjHWZYQ+NsgxHbcg==" saltValue="NfsClicAJxey6fy1EJ92qQ==" spinCount="100000" sheet="1" objects="1" scenarios="1" formatColumns="0" formatRows="0"/>
  <pageMargins left="0.7" right="0.7" top="0.75" bottom="0.75" header="0.3" footer="0.3"/>
  <pageSetup paperSize="9" scale="50" fitToWidth="0" fitToHeight="0" orientation="landscape" r:id="rId1"/>
  <headerFooter>
    <oddFooter>&amp;C&amp;1#&amp;"Calibri"&amp;8&amp;K000000Informationsklass: K2</oddFooter>
  </headerFooter>
  <ignoredErrors>
    <ignoredError sqref="A9:A17"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855E-3FE5-40A3-8C08-15A58DA09380}">
  <sheetPr codeName="Sheet10">
    <tabColor rgb="FF92D050"/>
  </sheetPr>
  <dimension ref="A1:E13"/>
  <sheetViews>
    <sheetView showGridLines="0" zoomScale="80" zoomScaleNormal="80" workbookViewId="0"/>
  </sheetViews>
  <sheetFormatPr defaultColWidth="9.140625" defaultRowHeight="15.75" x14ac:dyDescent="0.25"/>
  <cols>
    <col min="1" max="1" width="5.42578125" style="1" customWidth="1"/>
    <col min="2" max="2" width="3.140625" style="1" customWidth="1"/>
    <col min="3" max="3" width="87.42578125" style="1" customWidth="1"/>
    <col min="4" max="5" width="21.85546875" style="1" customWidth="1"/>
    <col min="6" max="16384" width="9.140625" style="1"/>
  </cols>
  <sheetData>
    <row r="1" spans="1:5" ht="18.75" x14ac:dyDescent="0.3">
      <c r="A1" s="12" t="str">
        <f>'EU OV1'!A1</f>
        <v>Länsförsäkringar Bank group, Pillar 3 disclosure 2023 Q2</v>
      </c>
    </row>
    <row r="2" spans="1:5" x14ac:dyDescent="0.25">
      <c r="A2" s="16" t="s">
        <v>56</v>
      </c>
    </row>
    <row r="3" spans="1:5" x14ac:dyDescent="0.25">
      <c r="A3" s="16" t="s">
        <v>79</v>
      </c>
    </row>
    <row r="5" spans="1:5" x14ac:dyDescent="0.25">
      <c r="A5" s="83" t="s">
        <v>1026</v>
      </c>
      <c r="B5" s="66"/>
      <c r="C5" s="134"/>
      <c r="D5" s="24" t="s">
        <v>311</v>
      </c>
      <c r="E5" s="22" t="s">
        <v>312</v>
      </c>
    </row>
    <row r="6" spans="1:5" x14ac:dyDescent="0.25">
      <c r="A6" s="66"/>
      <c r="B6" s="66"/>
      <c r="C6" s="560"/>
      <c r="D6" s="551" t="s">
        <v>433</v>
      </c>
      <c r="E6" s="509" t="s">
        <v>434</v>
      </c>
    </row>
    <row r="7" spans="1:5" x14ac:dyDescent="0.25">
      <c r="A7" s="66"/>
      <c r="B7" s="66"/>
      <c r="C7" s="560"/>
      <c r="D7" s="551"/>
      <c r="E7" s="509"/>
    </row>
    <row r="8" spans="1:5" x14ac:dyDescent="0.25">
      <c r="A8" s="22" t="s">
        <v>100</v>
      </c>
      <c r="B8" s="505" t="s">
        <v>450</v>
      </c>
      <c r="C8" s="506"/>
      <c r="D8" s="427"/>
      <c r="E8" s="421"/>
    </row>
    <row r="9" spans="1:5" x14ac:dyDescent="0.25">
      <c r="A9" s="22" t="s">
        <v>105</v>
      </c>
      <c r="B9" s="24"/>
      <c r="C9" s="3" t="s">
        <v>451</v>
      </c>
      <c r="D9" s="433"/>
      <c r="E9" s="421"/>
    </row>
    <row r="10" spans="1:5" x14ac:dyDescent="0.25">
      <c r="A10" s="22" t="s">
        <v>107</v>
      </c>
      <c r="B10" s="24"/>
      <c r="C10" s="3" t="s">
        <v>452</v>
      </c>
      <c r="D10" s="433"/>
      <c r="E10" s="421"/>
    </row>
    <row r="11" spans="1:5" x14ac:dyDescent="0.25">
      <c r="A11" s="22" t="s">
        <v>111</v>
      </c>
      <c r="B11" s="505" t="s">
        <v>453</v>
      </c>
      <c r="C11" s="506"/>
      <c r="D11" s="427">
        <v>2536</v>
      </c>
      <c r="E11" s="421">
        <v>811</v>
      </c>
    </row>
    <row r="12" spans="1:5" x14ac:dyDescent="0.25">
      <c r="A12" s="22" t="s">
        <v>454</v>
      </c>
      <c r="B12" s="505" t="s">
        <v>455</v>
      </c>
      <c r="C12" s="506"/>
      <c r="D12" s="427"/>
      <c r="E12" s="421"/>
    </row>
    <row r="13" spans="1:5" x14ac:dyDescent="0.25">
      <c r="A13" s="22" t="s">
        <v>113</v>
      </c>
      <c r="B13" s="503" t="s">
        <v>456</v>
      </c>
      <c r="C13" s="504"/>
      <c r="D13" s="428">
        <v>2536</v>
      </c>
      <c r="E13" s="102">
        <v>811</v>
      </c>
    </row>
  </sheetData>
  <sheetProtection algorithmName="SHA-512" hashValue="sXjMfu43gqow9aeG5pjhjbXvT7EDkq5M/Wey+51b+ZTbIGSL+KGDlUuXR0AlQ5U3EHBcx4X4/SEe28NhJ9q0Pg==" saltValue="MD6vI32H0pJThwZP3wjsCw==" spinCount="100000" sheet="1" objects="1" scenarios="1" formatColumns="0" formatRows="0"/>
  <mergeCells count="7">
    <mergeCell ref="B13:C13"/>
    <mergeCell ref="C6:C7"/>
    <mergeCell ref="D6:D7"/>
    <mergeCell ref="E6:E7"/>
    <mergeCell ref="B8:C8"/>
    <mergeCell ref="B11:C11"/>
    <mergeCell ref="B12:C12"/>
  </mergeCells>
  <pageMargins left="0.7" right="0.7" top="0.75" bottom="0.75" header="0.3" footer="0.3"/>
  <pageSetup paperSize="9" scale="59" fitToWidth="0" fitToHeight="0" orientation="portrait" r:id="rId1"/>
  <headerFooter>
    <oddFooter>&amp;C&amp;1#&amp;"Calibri"&amp;8&amp;K000000Informationsklass: K2</oddFooter>
  </headerFooter>
  <ignoredErrors>
    <ignoredError sqref="A8:A1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5FB9-5356-416E-A5A6-BBCB955B378D}">
  <sheetPr codeName="Sheet11">
    <tabColor rgb="FF92D050"/>
  </sheetPr>
  <dimension ref="A1:N18"/>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14" width="21.85546875" style="1" customWidth="1"/>
    <col min="15" max="16384" width="9.140625" style="1"/>
  </cols>
  <sheetData>
    <row r="1" spans="1:14" ht="18.75" x14ac:dyDescent="0.3">
      <c r="A1" s="12" t="str">
        <f>'EU OV1'!A1</f>
        <v>Länsförsäkringar Bank group, Pillar 3 disclosure 2023 Q2</v>
      </c>
    </row>
    <row r="2" spans="1:14" x14ac:dyDescent="0.25">
      <c r="A2" s="16" t="s">
        <v>57</v>
      </c>
    </row>
    <row r="3" spans="1:14" x14ac:dyDescent="0.25">
      <c r="A3" s="16" t="s">
        <v>80</v>
      </c>
    </row>
    <row r="5" spans="1:14" x14ac:dyDescent="0.25">
      <c r="A5" s="83" t="s">
        <v>1026</v>
      </c>
      <c r="B5" s="98"/>
      <c r="C5" s="509" t="s">
        <v>457</v>
      </c>
      <c r="D5" s="509"/>
      <c r="E5" s="509"/>
      <c r="F5" s="509"/>
      <c r="G5" s="509"/>
      <c r="H5" s="509"/>
      <c r="I5" s="509"/>
      <c r="J5" s="509"/>
      <c r="K5" s="509"/>
      <c r="L5" s="509"/>
      <c r="M5" s="509"/>
      <c r="N5" s="132"/>
    </row>
    <row r="6" spans="1:14" x14ac:dyDescent="0.25">
      <c r="A6" s="76"/>
      <c r="B6" s="68" t="s">
        <v>458</v>
      </c>
      <c r="C6" s="22" t="s">
        <v>311</v>
      </c>
      <c r="D6" s="22" t="s">
        <v>312</v>
      </c>
      <c r="E6" s="22" t="s">
        <v>313</v>
      </c>
      <c r="F6" s="22" t="s">
        <v>347</v>
      </c>
      <c r="G6" s="22" t="s">
        <v>348</v>
      </c>
      <c r="H6" s="22" t="s">
        <v>399</v>
      </c>
      <c r="I6" s="22" t="s">
        <v>300</v>
      </c>
      <c r="J6" s="22" t="s">
        <v>400</v>
      </c>
      <c r="K6" s="22" t="s">
        <v>401</v>
      </c>
      <c r="L6" s="22" t="s">
        <v>402</v>
      </c>
      <c r="M6" s="22" t="s">
        <v>403</v>
      </c>
      <c r="N6" s="22" t="s">
        <v>404</v>
      </c>
    </row>
    <row r="7" spans="1:14" x14ac:dyDescent="0.25">
      <c r="A7" s="133"/>
      <c r="B7" s="101"/>
      <c r="C7" s="22" t="s">
        <v>459</v>
      </c>
      <c r="D7" s="22" t="s">
        <v>460</v>
      </c>
      <c r="E7" s="22" t="s">
        <v>461</v>
      </c>
      <c r="F7" s="22" t="s">
        <v>462</v>
      </c>
      <c r="G7" s="22" t="s">
        <v>463</v>
      </c>
      <c r="H7" s="22" t="s">
        <v>464</v>
      </c>
      <c r="I7" s="22" t="s">
        <v>465</v>
      </c>
      <c r="J7" s="22" t="s">
        <v>466</v>
      </c>
      <c r="K7" s="22" t="s">
        <v>467</v>
      </c>
      <c r="L7" s="22" t="s">
        <v>468</v>
      </c>
      <c r="M7" s="22" t="s">
        <v>469</v>
      </c>
      <c r="N7" s="22" t="s">
        <v>470</v>
      </c>
    </row>
    <row r="8" spans="1:14" x14ac:dyDescent="0.25">
      <c r="A8" s="22" t="s">
        <v>100</v>
      </c>
      <c r="B8" s="72" t="s">
        <v>471</v>
      </c>
      <c r="C8" s="421"/>
      <c r="D8" s="421"/>
      <c r="E8" s="421"/>
      <c r="F8" s="421"/>
      <c r="G8" s="421"/>
      <c r="H8" s="421"/>
      <c r="I8" s="421"/>
      <c r="J8" s="421"/>
      <c r="K8" s="239"/>
      <c r="L8" s="239"/>
      <c r="M8" s="239"/>
      <c r="N8" s="102"/>
    </row>
    <row r="9" spans="1:14" x14ac:dyDescent="0.25">
      <c r="A9" s="22" t="s">
        <v>105</v>
      </c>
      <c r="B9" s="72" t="s">
        <v>472</v>
      </c>
      <c r="C9" s="421"/>
      <c r="D9" s="421"/>
      <c r="E9" s="421"/>
      <c r="F9" s="421"/>
      <c r="G9" s="421"/>
      <c r="H9" s="421"/>
      <c r="I9" s="421"/>
      <c r="J9" s="421"/>
      <c r="K9" s="239"/>
      <c r="L9" s="239"/>
      <c r="M9" s="239"/>
      <c r="N9" s="102"/>
    </row>
    <row r="10" spans="1:14" x14ac:dyDescent="0.25">
      <c r="A10" s="22" t="s">
        <v>107</v>
      </c>
      <c r="B10" s="72" t="s">
        <v>473</v>
      </c>
      <c r="C10" s="421"/>
      <c r="D10" s="421"/>
      <c r="E10" s="421"/>
      <c r="F10" s="421"/>
      <c r="G10" s="421"/>
      <c r="H10" s="421"/>
      <c r="I10" s="421"/>
      <c r="J10" s="421"/>
      <c r="K10" s="239"/>
      <c r="L10" s="239"/>
      <c r="M10" s="239"/>
      <c r="N10" s="102"/>
    </row>
    <row r="11" spans="1:14" x14ac:dyDescent="0.25">
      <c r="A11" s="22" t="s">
        <v>111</v>
      </c>
      <c r="B11" s="72" t="s">
        <v>474</v>
      </c>
      <c r="C11" s="421"/>
      <c r="D11" s="421"/>
      <c r="E11" s="421"/>
      <c r="F11" s="421"/>
      <c r="G11" s="421"/>
      <c r="H11" s="421"/>
      <c r="I11" s="421"/>
      <c r="J11" s="421"/>
      <c r="K11" s="239"/>
      <c r="L11" s="239"/>
      <c r="M11" s="239"/>
      <c r="N11" s="102"/>
    </row>
    <row r="12" spans="1:14" x14ac:dyDescent="0.25">
      <c r="A12" s="22" t="s">
        <v>113</v>
      </c>
      <c r="B12" s="72" t="s">
        <v>475</v>
      </c>
      <c r="C12" s="421"/>
      <c r="D12" s="421"/>
      <c r="E12" s="421"/>
      <c r="F12" s="421"/>
      <c r="G12" s="421"/>
      <c r="H12" s="421"/>
      <c r="I12" s="421"/>
      <c r="J12" s="421"/>
      <c r="K12" s="239"/>
      <c r="L12" s="239"/>
      <c r="M12" s="239"/>
      <c r="N12" s="102"/>
    </row>
    <row r="13" spans="1:14" x14ac:dyDescent="0.25">
      <c r="A13" s="22" t="s">
        <v>117</v>
      </c>
      <c r="B13" s="72" t="s">
        <v>476</v>
      </c>
      <c r="C13" s="421"/>
      <c r="D13" s="421">
        <v>831</v>
      </c>
      <c r="E13" s="421"/>
      <c r="F13" s="421"/>
      <c r="G13" s="421">
        <v>1047</v>
      </c>
      <c r="H13" s="421">
        <v>1545</v>
      </c>
      <c r="I13" s="421"/>
      <c r="J13" s="421"/>
      <c r="K13" s="239"/>
      <c r="L13" s="239"/>
      <c r="M13" s="239"/>
      <c r="N13" s="102">
        <v>3423</v>
      </c>
    </row>
    <row r="14" spans="1:14" x14ac:dyDescent="0.25">
      <c r="A14" s="22" t="s">
        <v>120</v>
      </c>
      <c r="B14" s="72" t="s">
        <v>477</v>
      </c>
      <c r="C14" s="421"/>
      <c r="D14" s="102"/>
      <c r="E14" s="421"/>
      <c r="F14" s="421"/>
      <c r="G14" s="421"/>
      <c r="H14" s="421"/>
      <c r="I14" s="421"/>
      <c r="J14" s="421"/>
      <c r="K14" s="239"/>
      <c r="L14" s="239"/>
      <c r="M14" s="239"/>
      <c r="N14" s="102"/>
    </row>
    <row r="15" spans="1:14" x14ac:dyDescent="0.25">
      <c r="A15" s="22" t="s">
        <v>122</v>
      </c>
      <c r="B15" s="72" t="s">
        <v>478</v>
      </c>
      <c r="C15" s="421"/>
      <c r="D15" s="421"/>
      <c r="E15" s="421"/>
      <c r="F15" s="421"/>
      <c r="G15" s="421"/>
      <c r="H15" s="421"/>
      <c r="I15" s="421"/>
      <c r="J15" s="421"/>
      <c r="K15" s="239"/>
      <c r="L15" s="239"/>
      <c r="M15" s="239"/>
      <c r="N15" s="102"/>
    </row>
    <row r="16" spans="1:14" x14ac:dyDescent="0.25">
      <c r="A16" s="22" t="s">
        <v>124</v>
      </c>
      <c r="B16" s="72" t="s">
        <v>479</v>
      </c>
      <c r="C16" s="421"/>
      <c r="D16" s="421"/>
      <c r="E16" s="421"/>
      <c r="F16" s="421"/>
      <c r="G16" s="421"/>
      <c r="H16" s="421"/>
      <c r="I16" s="421"/>
      <c r="J16" s="421"/>
      <c r="K16" s="239"/>
      <c r="L16" s="239"/>
      <c r="M16" s="239"/>
      <c r="N16" s="102"/>
    </row>
    <row r="17" spans="1:14" x14ac:dyDescent="0.25">
      <c r="A17" s="22" t="s">
        <v>126</v>
      </c>
      <c r="B17" s="72" t="s">
        <v>480</v>
      </c>
      <c r="C17" s="421"/>
      <c r="D17" s="421"/>
      <c r="E17" s="421"/>
      <c r="F17" s="421"/>
      <c r="G17" s="421"/>
      <c r="H17" s="421"/>
      <c r="I17" s="421"/>
      <c r="J17" s="421"/>
      <c r="K17" s="239"/>
      <c r="L17" s="239"/>
      <c r="M17" s="239"/>
      <c r="N17" s="102"/>
    </row>
    <row r="18" spans="1:14" x14ac:dyDescent="0.25">
      <c r="A18" s="22" t="s">
        <v>128</v>
      </c>
      <c r="B18" s="73" t="s">
        <v>409</v>
      </c>
      <c r="C18" s="102"/>
      <c r="D18" s="102">
        <v>831</v>
      </c>
      <c r="E18" s="102"/>
      <c r="F18" s="102"/>
      <c r="G18" s="102">
        <v>1047</v>
      </c>
      <c r="H18" s="102">
        <v>1545</v>
      </c>
      <c r="I18" s="102"/>
      <c r="J18" s="102"/>
      <c r="K18" s="224"/>
      <c r="L18" s="224"/>
      <c r="M18" s="224"/>
      <c r="N18" s="102">
        <v>3423</v>
      </c>
    </row>
  </sheetData>
  <sheetProtection algorithmName="SHA-512" hashValue="WulzMHWlIzjKI8hsWaipgu6LRtjaRBUk09A0FF5fx2OAlcKj+emxLocfeOBc94oGV0PAHmrFCXzIpFHYT0K0/A==" saltValue="GrbvxzJxz6jywzPhLd2BVg==" spinCount="100000" sheet="1" objects="1" scenarios="1" formatColumns="0" formatRows="0"/>
  <mergeCells count="1">
    <mergeCell ref="C5:M5"/>
  </mergeCells>
  <pageMargins left="0.7" right="0.7" top="0.75" bottom="0.75" header="0.3" footer="0.3"/>
  <pageSetup paperSize="9" scale="35" fitToWidth="0" fitToHeight="0" orientation="landscape" r:id="rId1"/>
  <headerFooter>
    <oddFooter>&amp;C&amp;1#&amp;"Calibri"&amp;8&amp;K000000Informationsklass: K2</oddFooter>
  </headerFooter>
  <ignoredErrors>
    <ignoredError sqref="A8:A18 C7:M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sheetPr codeName="Blad1">
    <tabColor rgb="FF92D050"/>
  </sheetPr>
  <dimension ref="A1:L50"/>
  <sheetViews>
    <sheetView showGridLines="0" zoomScale="80" zoomScaleNormal="80" workbookViewId="0"/>
  </sheetViews>
  <sheetFormatPr defaultColWidth="9.140625" defaultRowHeight="15.75" x14ac:dyDescent="0.25"/>
  <cols>
    <col min="1" max="1" width="7.85546875" style="271" customWidth="1"/>
    <col min="2" max="2" width="71.140625" style="271" customWidth="1"/>
    <col min="3" max="7" width="21.85546875" style="271" customWidth="1"/>
    <col min="8" max="8" width="9.140625" style="271"/>
    <col min="9" max="12" width="12.42578125" style="271" bestFit="1" customWidth="1"/>
    <col min="13" max="16384" width="9.140625" style="271"/>
  </cols>
  <sheetData>
    <row r="1" spans="1:12" ht="18.75" x14ac:dyDescent="0.3">
      <c r="A1" s="12" t="str">
        <f>'EU OV1'!A1</f>
        <v>Länsförsäkringar Bank group, Pillar 3 disclosure 2023 Q2</v>
      </c>
    </row>
    <row r="2" spans="1:12" x14ac:dyDescent="0.25">
      <c r="A2" s="16" t="s">
        <v>55</v>
      </c>
    </row>
    <row r="3" spans="1:12" x14ac:dyDescent="0.25">
      <c r="A3" s="16" t="s">
        <v>76</v>
      </c>
    </row>
    <row r="5" spans="1:12" x14ac:dyDescent="0.25">
      <c r="A5" s="83" t="s">
        <v>1026</v>
      </c>
      <c r="B5" s="105"/>
      <c r="C5" s="272" t="s">
        <v>311</v>
      </c>
      <c r="D5" s="272" t="s">
        <v>312</v>
      </c>
      <c r="E5" s="272" t="s">
        <v>313</v>
      </c>
      <c r="F5" s="272" t="s">
        <v>347</v>
      </c>
      <c r="G5" s="272" t="s">
        <v>348</v>
      </c>
    </row>
    <row r="6" spans="1:12" x14ac:dyDescent="0.25">
      <c r="A6" s="327"/>
      <c r="B6" s="137"/>
      <c r="C6" s="202">
        <v>45107</v>
      </c>
      <c r="D6" s="202">
        <v>45016</v>
      </c>
      <c r="E6" s="202">
        <v>44926</v>
      </c>
      <c r="F6" s="202">
        <v>44742</v>
      </c>
      <c r="G6" s="202">
        <v>44651</v>
      </c>
      <c r="I6" s="35"/>
      <c r="J6" s="35"/>
      <c r="K6" s="35"/>
      <c r="L6" s="35"/>
    </row>
    <row r="7" spans="1:12" x14ac:dyDescent="0.25">
      <c r="A7" s="328"/>
      <c r="B7" s="329" t="s">
        <v>349</v>
      </c>
      <c r="C7" s="329"/>
      <c r="D7" s="329"/>
      <c r="E7" s="329"/>
      <c r="F7" s="329"/>
      <c r="G7" s="194"/>
    </row>
    <row r="8" spans="1:12" x14ac:dyDescent="0.25">
      <c r="A8" s="326" t="s">
        <v>100</v>
      </c>
      <c r="B8" s="101" t="s">
        <v>350</v>
      </c>
      <c r="C8" s="423">
        <v>18668</v>
      </c>
      <c r="D8" s="421">
        <v>18466</v>
      </c>
      <c r="E8" s="421">
        <v>18469</v>
      </c>
      <c r="F8" s="226">
        <v>18141</v>
      </c>
      <c r="G8" s="226">
        <v>17804</v>
      </c>
    </row>
    <row r="9" spans="1:12" x14ac:dyDescent="0.25">
      <c r="A9" s="272" t="s">
        <v>105</v>
      </c>
      <c r="B9" s="330" t="s">
        <v>351</v>
      </c>
      <c r="C9" s="421">
        <v>20868</v>
      </c>
      <c r="D9" s="421">
        <v>20666</v>
      </c>
      <c r="E9" s="421">
        <v>20669</v>
      </c>
      <c r="F9" s="227">
        <v>20341</v>
      </c>
      <c r="G9" s="227">
        <v>20004</v>
      </c>
    </row>
    <row r="10" spans="1:12" x14ac:dyDescent="0.25">
      <c r="A10" s="325" t="s">
        <v>107</v>
      </c>
      <c r="B10" s="98" t="s">
        <v>352</v>
      </c>
      <c r="C10" s="438">
        <v>23958</v>
      </c>
      <c r="D10" s="421">
        <v>23756</v>
      </c>
      <c r="E10" s="421">
        <v>22164</v>
      </c>
      <c r="F10" s="228">
        <v>22931</v>
      </c>
      <c r="G10" s="228">
        <v>22594</v>
      </c>
    </row>
    <row r="11" spans="1:12" x14ac:dyDescent="0.25">
      <c r="A11" s="207"/>
      <c r="B11" s="329" t="s">
        <v>353</v>
      </c>
      <c r="C11" s="138"/>
      <c r="D11" s="138"/>
      <c r="E11" s="138"/>
      <c r="F11" s="138"/>
      <c r="G11" s="139"/>
    </row>
    <row r="12" spans="1:12" x14ac:dyDescent="0.25">
      <c r="A12" s="205" t="s">
        <v>111</v>
      </c>
      <c r="B12" s="100" t="s">
        <v>354</v>
      </c>
      <c r="C12" s="439">
        <v>126600</v>
      </c>
      <c r="D12" s="439">
        <v>125295</v>
      </c>
      <c r="E12" s="439">
        <v>119910</v>
      </c>
      <c r="F12" s="229">
        <v>119230</v>
      </c>
      <c r="G12" s="229">
        <v>119811</v>
      </c>
    </row>
    <row r="13" spans="1:12" x14ac:dyDescent="0.25">
      <c r="A13" s="207"/>
      <c r="B13" s="329" t="s">
        <v>355</v>
      </c>
      <c r="C13" s="329"/>
      <c r="D13" s="329"/>
      <c r="E13" s="329"/>
      <c r="F13" s="329"/>
      <c r="G13" s="194"/>
    </row>
    <row r="14" spans="1:12" x14ac:dyDescent="0.25">
      <c r="A14" s="326" t="s">
        <v>113</v>
      </c>
      <c r="B14" s="101" t="s">
        <v>356</v>
      </c>
      <c r="C14" s="92">
        <v>14.746</v>
      </c>
      <c r="D14" s="92">
        <v>14.7379</v>
      </c>
      <c r="E14" s="92">
        <v>15.402200000000001</v>
      </c>
      <c r="F14" s="206">
        <v>0.15214900000000001</v>
      </c>
      <c r="G14" s="206">
        <v>0.14860200000000001</v>
      </c>
    </row>
    <row r="15" spans="1:12" x14ac:dyDescent="0.25">
      <c r="A15" s="272" t="s">
        <v>117</v>
      </c>
      <c r="B15" s="330" t="s">
        <v>357</v>
      </c>
      <c r="C15" s="97">
        <v>16.483799999999999</v>
      </c>
      <c r="D15" s="92">
        <v>19.4938</v>
      </c>
      <c r="E15" s="92">
        <v>17.236899999999999</v>
      </c>
      <c r="F15" s="185">
        <v>0.170601</v>
      </c>
      <c r="G15" s="185">
        <v>0.166964</v>
      </c>
    </row>
    <row r="16" spans="1:12" x14ac:dyDescent="0.25">
      <c r="A16" s="325" t="s">
        <v>120</v>
      </c>
      <c r="B16" s="98" t="s">
        <v>358</v>
      </c>
      <c r="C16" s="203">
        <v>18.924499999999998</v>
      </c>
      <c r="D16" s="92">
        <v>18.959900000000001</v>
      </c>
      <c r="E16" s="92">
        <v>18.483799999999999</v>
      </c>
      <c r="F16" s="204">
        <v>0.19232299999999999</v>
      </c>
      <c r="G16" s="204">
        <v>0.188581</v>
      </c>
    </row>
    <row r="17" spans="1:7" ht="31.5" x14ac:dyDescent="0.25">
      <c r="A17" s="207"/>
      <c r="B17" s="329" t="s">
        <v>359</v>
      </c>
      <c r="C17" s="329"/>
      <c r="D17" s="329"/>
      <c r="E17" s="329"/>
      <c r="F17" s="329"/>
      <c r="G17" s="194"/>
    </row>
    <row r="18" spans="1:7" ht="33" customHeight="1" x14ac:dyDescent="0.25">
      <c r="A18" s="326" t="s">
        <v>360</v>
      </c>
      <c r="B18" s="101" t="s">
        <v>1149</v>
      </c>
      <c r="C18" s="206">
        <v>2.1000000000000001E-2</v>
      </c>
      <c r="D18" s="206">
        <v>2.1000000000000001E-2</v>
      </c>
      <c r="E18" s="206">
        <v>2.1000000000000001E-2</v>
      </c>
      <c r="F18" s="206">
        <v>2.1000000000000001E-2</v>
      </c>
      <c r="G18" s="206"/>
    </row>
    <row r="19" spans="1:7" x14ac:dyDescent="0.25">
      <c r="A19" s="272" t="s">
        <v>361</v>
      </c>
      <c r="B19" s="330" t="s">
        <v>1150</v>
      </c>
      <c r="C19" s="185">
        <v>1.1812E-2</v>
      </c>
      <c r="D19" s="185">
        <v>1.1812E-2</v>
      </c>
      <c r="E19" s="185">
        <v>1.1812E-2</v>
      </c>
      <c r="F19" s="185">
        <v>1.1812E-2</v>
      </c>
      <c r="G19" s="185"/>
    </row>
    <row r="20" spans="1:7" x14ac:dyDescent="0.25">
      <c r="A20" s="272" t="s">
        <v>362</v>
      </c>
      <c r="B20" s="330" t="s">
        <v>1151</v>
      </c>
      <c r="C20" s="185">
        <v>1.575E-2</v>
      </c>
      <c r="D20" s="185">
        <v>1.575E-2</v>
      </c>
      <c r="E20" s="185">
        <v>1.575E-2</v>
      </c>
      <c r="F20" s="185">
        <v>1.575E-2</v>
      </c>
      <c r="G20" s="185"/>
    </row>
    <row r="21" spans="1:7" x14ac:dyDescent="0.25">
      <c r="A21" s="325" t="s">
        <v>363</v>
      </c>
      <c r="B21" s="98" t="s">
        <v>364</v>
      </c>
      <c r="C21" s="440">
        <v>0.10100000000000001</v>
      </c>
      <c r="D21" s="440">
        <v>0.10100000000000001</v>
      </c>
      <c r="E21" s="440">
        <v>0.10100000000000001</v>
      </c>
      <c r="F21" s="440">
        <v>0.10100000000000001</v>
      </c>
      <c r="G21" s="440">
        <v>0.08</v>
      </c>
    </row>
    <row r="22" spans="1:7" ht="31.5" x14ac:dyDescent="0.25">
      <c r="A22" s="207"/>
      <c r="B22" s="329" t="s">
        <v>365</v>
      </c>
      <c r="C22" s="329"/>
      <c r="D22" s="329"/>
      <c r="E22" s="329"/>
      <c r="F22" s="329"/>
      <c r="G22" s="194"/>
    </row>
    <row r="23" spans="1:7" x14ac:dyDescent="0.25">
      <c r="A23" s="326" t="s">
        <v>122</v>
      </c>
      <c r="B23" s="101" t="s">
        <v>366</v>
      </c>
      <c r="C23" s="92">
        <v>2.5</v>
      </c>
      <c r="D23" s="63">
        <v>2.5</v>
      </c>
      <c r="E23" s="63">
        <v>2.5</v>
      </c>
      <c r="F23" s="63">
        <v>2.5</v>
      </c>
      <c r="G23" s="63">
        <v>2.5</v>
      </c>
    </row>
    <row r="24" spans="1:7" ht="31.5" x14ac:dyDescent="0.25">
      <c r="A24" s="272" t="s">
        <v>323</v>
      </c>
      <c r="B24" s="330" t="s">
        <v>367</v>
      </c>
      <c r="C24" s="185"/>
      <c r="D24" s="185"/>
      <c r="E24" s="185"/>
      <c r="F24" s="185"/>
      <c r="G24" s="185"/>
    </row>
    <row r="25" spans="1:7" x14ac:dyDescent="0.25">
      <c r="A25" s="272" t="s">
        <v>124</v>
      </c>
      <c r="B25" s="330" t="s">
        <v>368</v>
      </c>
      <c r="C25" s="185">
        <v>0.02</v>
      </c>
      <c r="D25" s="185">
        <v>0.01</v>
      </c>
      <c r="E25" s="185">
        <v>0.01</v>
      </c>
      <c r="F25" s="185">
        <v>0.01</v>
      </c>
      <c r="G25" s="185"/>
    </row>
    <row r="26" spans="1:7" x14ac:dyDescent="0.25">
      <c r="A26" s="272" t="s">
        <v>369</v>
      </c>
      <c r="B26" s="330" t="s">
        <v>370</v>
      </c>
      <c r="C26" s="185"/>
      <c r="D26" s="185"/>
      <c r="E26" s="185"/>
      <c r="F26" s="185"/>
      <c r="G26" s="185"/>
    </row>
    <row r="27" spans="1:7" x14ac:dyDescent="0.25">
      <c r="A27" s="272" t="s">
        <v>126</v>
      </c>
      <c r="B27" s="330" t="s">
        <v>371</v>
      </c>
      <c r="C27" s="185"/>
      <c r="D27" s="185"/>
      <c r="E27" s="185"/>
      <c r="F27" s="185"/>
      <c r="G27" s="185"/>
    </row>
    <row r="28" spans="1:7" x14ac:dyDescent="0.25">
      <c r="A28" s="272" t="s">
        <v>372</v>
      </c>
      <c r="B28" s="330" t="s">
        <v>373</v>
      </c>
      <c r="C28" s="185"/>
      <c r="D28" s="185"/>
      <c r="E28" s="185"/>
      <c r="F28" s="185"/>
      <c r="G28" s="185"/>
    </row>
    <row r="29" spans="1:7" x14ac:dyDescent="0.25">
      <c r="A29" s="272" t="s">
        <v>128</v>
      </c>
      <c r="B29" s="330" t="s">
        <v>374</v>
      </c>
      <c r="C29" s="97">
        <v>4.5</v>
      </c>
      <c r="D29" s="63">
        <v>3.5</v>
      </c>
      <c r="E29" s="63">
        <v>3.5</v>
      </c>
      <c r="F29" s="63">
        <v>3.5</v>
      </c>
      <c r="G29" s="63">
        <v>2.5</v>
      </c>
    </row>
    <row r="30" spans="1:7" x14ac:dyDescent="0.25">
      <c r="A30" s="272" t="s">
        <v>375</v>
      </c>
      <c r="B30" s="330" t="s">
        <v>376</v>
      </c>
      <c r="C30" s="97">
        <v>14.6</v>
      </c>
      <c r="D30" s="63">
        <v>13.6</v>
      </c>
      <c r="E30" s="63">
        <v>13.6</v>
      </c>
      <c r="F30" s="63">
        <v>13.6</v>
      </c>
      <c r="G30" s="63">
        <v>10.5</v>
      </c>
    </row>
    <row r="31" spans="1:7" x14ac:dyDescent="0.25">
      <c r="A31" s="325" t="s">
        <v>130</v>
      </c>
      <c r="B31" s="98" t="s">
        <v>377</v>
      </c>
      <c r="C31" s="63">
        <v>8.8245000000000005</v>
      </c>
      <c r="D31" s="63">
        <v>8.8598999999999997</v>
      </c>
      <c r="E31" s="63">
        <v>8.3838000000000008</v>
      </c>
      <c r="F31" s="275">
        <v>9.1323000000000001E-2</v>
      </c>
      <c r="G31" s="275">
        <v>0.103602</v>
      </c>
    </row>
    <row r="32" spans="1:7" x14ac:dyDescent="0.25">
      <c r="A32" s="207"/>
      <c r="B32" s="329" t="s">
        <v>378</v>
      </c>
      <c r="C32" s="329"/>
      <c r="D32" s="329"/>
      <c r="E32" s="329"/>
      <c r="F32" s="329"/>
      <c r="G32" s="194"/>
    </row>
    <row r="33" spans="1:11" x14ac:dyDescent="0.25">
      <c r="A33" s="326" t="s">
        <v>132</v>
      </c>
      <c r="B33" s="101" t="s">
        <v>379</v>
      </c>
      <c r="C33" s="256">
        <v>496822</v>
      </c>
      <c r="D33" s="256">
        <v>479966</v>
      </c>
      <c r="E33" s="256">
        <v>465690</v>
      </c>
      <c r="F33" s="226">
        <v>461373</v>
      </c>
      <c r="G33" s="226">
        <v>481131</v>
      </c>
    </row>
    <row r="34" spans="1:11" x14ac:dyDescent="0.25">
      <c r="A34" s="325" t="s">
        <v>134</v>
      </c>
      <c r="B34" s="98" t="s">
        <v>378</v>
      </c>
      <c r="C34" s="276">
        <v>4.2</v>
      </c>
      <c r="D34" s="276">
        <v>4.3099999999999996</v>
      </c>
      <c r="E34" s="276">
        <v>4.4400000000000004</v>
      </c>
      <c r="F34" s="204">
        <v>4.41E-2</v>
      </c>
      <c r="G34" s="204">
        <v>4.1599999999999998E-2</v>
      </c>
    </row>
    <row r="35" spans="1:11" ht="31.5" x14ac:dyDescent="0.25">
      <c r="A35" s="207"/>
      <c r="B35" s="329" t="s">
        <v>380</v>
      </c>
      <c r="C35" s="329"/>
      <c r="D35" s="329"/>
      <c r="E35" s="329"/>
      <c r="F35" s="329"/>
      <c r="G35" s="194"/>
    </row>
    <row r="36" spans="1:11" ht="31.5" x14ac:dyDescent="0.25">
      <c r="A36" s="326" t="s">
        <v>381</v>
      </c>
      <c r="B36" s="101" t="s">
        <v>1152</v>
      </c>
      <c r="C36" s="206"/>
      <c r="D36" s="206"/>
      <c r="E36" s="206"/>
      <c r="F36" s="206"/>
      <c r="G36" s="206"/>
    </row>
    <row r="37" spans="1:11" x14ac:dyDescent="0.25">
      <c r="A37" s="272" t="s">
        <v>382</v>
      </c>
      <c r="B37" s="330" t="s">
        <v>1150</v>
      </c>
      <c r="C37" s="185"/>
      <c r="D37" s="185"/>
      <c r="E37" s="185"/>
      <c r="F37" s="185"/>
      <c r="G37" s="185"/>
    </row>
    <row r="38" spans="1:11" x14ac:dyDescent="0.25">
      <c r="A38" s="272" t="s">
        <v>383</v>
      </c>
      <c r="B38" s="330" t="s">
        <v>385</v>
      </c>
      <c r="C38" s="185">
        <v>0.03</v>
      </c>
      <c r="D38" s="185">
        <v>0.03</v>
      </c>
      <c r="E38" s="185">
        <v>0.03</v>
      </c>
      <c r="F38" s="185">
        <v>0.03</v>
      </c>
      <c r="G38" s="185"/>
    </row>
    <row r="39" spans="1:11" x14ac:dyDescent="0.25">
      <c r="A39" s="272" t="s">
        <v>384</v>
      </c>
      <c r="B39" s="330" t="s">
        <v>1153</v>
      </c>
      <c r="C39" s="185"/>
      <c r="D39" s="185"/>
      <c r="E39" s="185"/>
      <c r="F39" s="185"/>
      <c r="G39" s="185">
        <v>0.03</v>
      </c>
    </row>
    <row r="40" spans="1:11" x14ac:dyDescent="0.25">
      <c r="A40" s="272" t="s">
        <v>386</v>
      </c>
      <c r="B40" s="324" t="s">
        <v>387</v>
      </c>
      <c r="C40" s="185">
        <v>0.03</v>
      </c>
      <c r="D40" s="185">
        <v>0.03</v>
      </c>
      <c r="E40" s="185">
        <v>0.03</v>
      </c>
      <c r="F40" s="185">
        <v>0.03</v>
      </c>
      <c r="G40" s="185">
        <v>0.03</v>
      </c>
    </row>
    <row r="41" spans="1:11" x14ac:dyDescent="0.25">
      <c r="A41" s="207"/>
      <c r="B41" s="329" t="s">
        <v>388</v>
      </c>
      <c r="C41" s="329"/>
      <c r="D41" s="329"/>
      <c r="E41" s="329"/>
      <c r="F41" s="329"/>
      <c r="G41" s="194"/>
    </row>
    <row r="42" spans="1:11" x14ac:dyDescent="0.25">
      <c r="A42" s="326" t="s">
        <v>136</v>
      </c>
      <c r="B42" s="101" t="s">
        <v>1421</v>
      </c>
      <c r="C42" s="256">
        <v>67418</v>
      </c>
      <c r="D42" s="256">
        <v>68141</v>
      </c>
      <c r="E42" s="256">
        <v>71094</v>
      </c>
      <c r="F42" s="277">
        <v>72838</v>
      </c>
      <c r="G42" s="277">
        <v>73033</v>
      </c>
    </row>
    <row r="43" spans="1:11" x14ac:dyDescent="0.25">
      <c r="A43" s="272" t="s">
        <v>389</v>
      </c>
      <c r="B43" s="330" t="s">
        <v>390</v>
      </c>
      <c r="C43" s="256">
        <v>30393</v>
      </c>
      <c r="D43" s="256">
        <v>31389</v>
      </c>
      <c r="E43" s="256">
        <v>32026</v>
      </c>
      <c r="F43" s="278">
        <v>31494</v>
      </c>
      <c r="G43" s="278">
        <v>29356</v>
      </c>
    </row>
    <row r="44" spans="1:11" x14ac:dyDescent="0.25">
      <c r="A44" s="272" t="s">
        <v>391</v>
      </c>
      <c r="B44" s="330" t="s">
        <v>392</v>
      </c>
      <c r="C44" s="256">
        <v>7690</v>
      </c>
      <c r="D44" s="256">
        <v>7327</v>
      </c>
      <c r="E44" s="256">
        <v>7350</v>
      </c>
      <c r="F44" s="278">
        <v>7437</v>
      </c>
      <c r="G44" s="278">
        <v>6659</v>
      </c>
    </row>
    <row r="45" spans="1:11" x14ac:dyDescent="0.25">
      <c r="A45" s="272" t="s">
        <v>138</v>
      </c>
      <c r="B45" s="330" t="s">
        <v>393</v>
      </c>
      <c r="C45" s="256">
        <v>22703</v>
      </c>
      <c r="D45" s="256">
        <v>24062</v>
      </c>
      <c r="E45" s="256">
        <v>24676</v>
      </c>
      <c r="F45" s="278">
        <v>24056</v>
      </c>
      <c r="G45" s="278">
        <v>22697</v>
      </c>
    </row>
    <row r="46" spans="1:11" x14ac:dyDescent="0.25">
      <c r="A46" s="325" t="s">
        <v>140</v>
      </c>
      <c r="B46" s="98" t="s">
        <v>394</v>
      </c>
      <c r="C46" s="275">
        <v>3.1718000000000002</v>
      </c>
      <c r="D46" s="275">
        <v>2.9739</v>
      </c>
      <c r="E46" s="275">
        <v>3.0468000000000002</v>
      </c>
      <c r="F46" s="275">
        <v>3.2227999999999999</v>
      </c>
      <c r="G46" s="275">
        <v>3.3389000000000002</v>
      </c>
    </row>
    <row r="47" spans="1:11" x14ac:dyDescent="0.25">
      <c r="A47" s="207"/>
      <c r="B47" s="329" t="s">
        <v>395</v>
      </c>
      <c r="C47" s="329"/>
      <c r="D47" s="329"/>
      <c r="E47" s="329"/>
      <c r="F47" s="329"/>
      <c r="G47" s="194"/>
    </row>
    <row r="48" spans="1:11" x14ac:dyDescent="0.25">
      <c r="A48" s="326" t="s">
        <v>142</v>
      </c>
      <c r="B48" s="101" t="s">
        <v>396</v>
      </c>
      <c r="C48" s="256">
        <v>397728</v>
      </c>
      <c r="D48" s="256">
        <v>377040</v>
      </c>
      <c r="E48" s="256">
        <v>376796</v>
      </c>
      <c r="F48" s="277">
        <v>380607</v>
      </c>
      <c r="G48" s="277">
        <v>390644</v>
      </c>
      <c r="J48" s="234"/>
      <c r="K48" s="234"/>
    </row>
    <row r="49" spans="1:10" x14ac:dyDescent="0.25">
      <c r="A49" s="272" t="s">
        <v>144</v>
      </c>
      <c r="B49" s="140" t="s">
        <v>397</v>
      </c>
      <c r="C49" s="102">
        <v>316311</v>
      </c>
      <c r="D49" s="256">
        <v>302210</v>
      </c>
      <c r="E49" s="256">
        <v>302408</v>
      </c>
      <c r="F49" s="278">
        <v>299290</v>
      </c>
      <c r="G49" s="278">
        <v>309199</v>
      </c>
      <c r="I49" s="234"/>
      <c r="J49" s="234"/>
    </row>
    <row r="50" spans="1:10" x14ac:dyDescent="0.25">
      <c r="A50" s="272" t="s">
        <v>146</v>
      </c>
      <c r="B50" s="330" t="s">
        <v>398</v>
      </c>
      <c r="C50" s="236">
        <v>1.2574000000000001</v>
      </c>
      <c r="D50" s="185">
        <v>1.2476</v>
      </c>
      <c r="E50" s="236">
        <v>1.246</v>
      </c>
      <c r="F50" s="236">
        <v>1.2717000000000001</v>
      </c>
      <c r="G50" s="236">
        <v>1.2634000000000001</v>
      </c>
    </row>
  </sheetData>
  <sheetProtection algorithmName="SHA-512" hashValue="fD7N7wDeiJglhMVDEvJqKG2F2F4uFvlpoqxurictAara1XWZXrqzUH8R9YAUuaeVTeGrw6wyJ7vlH2Uy+vF18Q==" saltValue="21VtW6pLTF4+ysVDywGXsw==" spinCount="100000" sheet="1" objects="1" scenarios="1" formatColumns="0" formatRows="0"/>
  <pageMargins left="0.7" right="0.7" top="0.75" bottom="0.75" header="0.3" footer="0.3"/>
  <pageSetup paperSize="9" scale="40" fitToWidth="0" fitToHeight="0" orientation="portrait" r:id="rId1"/>
  <headerFooter>
    <oddFooter>&amp;C&amp;1#&amp;"Calibri"&amp;8&amp;K000000Informationsklass: K2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AB55-CA1F-4985-BE27-6AD0AB7473C8}">
  <sheetPr codeName="Sheet13">
    <tabColor rgb="FF92D050"/>
  </sheetPr>
  <dimension ref="A1:J17"/>
  <sheetViews>
    <sheetView showGridLines="0" zoomScale="80" zoomScaleNormal="80" workbookViewId="0"/>
  </sheetViews>
  <sheetFormatPr defaultColWidth="9.140625" defaultRowHeight="15.75" x14ac:dyDescent="0.25"/>
  <cols>
    <col min="1" max="1" width="5.42578125" style="1" customWidth="1"/>
    <col min="2" max="2" width="43.85546875" style="1" customWidth="1"/>
    <col min="3" max="10" width="21.85546875" style="1" customWidth="1"/>
    <col min="11" max="16384" width="9.140625" style="1"/>
  </cols>
  <sheetData>
    <row r="1" spans="1:10" ht="18.75" x14ac:dyDescent="0.3">
      <c r="A1" s="12" t="str">
        <f>'EU OV1'!A1</f>
        <v>Länsförsäkringar Bank group, Pillar 3 disclosure 2023 Q2</v>
      </c>
    </row>
    <row r="2" spans="1:10" x14ac:dyDescent="0.25">
      <c r="A2" s="16" t="s">
        <v>58</v>
      </c>
    </row>
    <row r="3" spans="1:10" x14ac:dyDescent="0.25">
      <c r="A3" s="16" t="s">
        <v>81</v>
      </c>
    </row>
    <row r="5" spans="1:10" x14ac:dyDescent="0.25">
      <c r="A5" s="83" t="s">
        <v>1026</v>
      </c>
      <c r="B5" s="105"/>
      <c r="C5" s="22" t="s">
        <v>311</v>
      </c>
      <c r="D5" s="22" t="s">
        <v>312</v>
      </c>
      <c r="E5" s="22" t="s">
        <v>313</v>
      </c>
      <c r="F5" s="22" t="s">
        <v>347</v>
      </c>
      <c r="G5" s="22" t="s">
        <v>348</v>
      </c>
      <c r="H5" s="22" t="s">
        <v>399</v>
      </c>
      <c r="I5" s="22" t="s">
        <v>300</v>
      </c>
      <c r="J5" s="22" t="s">
        <v>400</v>
      </c>
    </row>
    <row r="6" spans="1:10" x14ac:dyDescent="0.25">
      <c r="A6" s="54"/>
      <c r="B6" s="105"/>
      <c r="C6" s="509" t="s">
        <v>481</v>
      </c>
      <c r="D6" s="509"/>
      <c r="E6" s="509"/>
      <c r="F6" s="509"/>
      <c r="G6" s="509" t="s">
        <v>482</v>
      </c>
      <c r="H6" s="509"/>
      <c r="I6" s="509"/>
      <c r="J6" s="509"/>
    </row>
    <row r="7" spans="1:10" x14ac:dyDescent="0.25">
      <c r="A7" s="54"/>
      <c r="B7" s="127" t="s">
        <v>483</v>
      </c>
      <c r="C7" s="509" t="s">
        <v>484</v>
      </c>
      <c r="D7" s="509"/>
      <c r="E7" s="509" t="s">
        <v>485</v>
      </c>
      <c r="F7" s="509"/>
      <c r="G7" s="509" t="s">
        <v>484</v>
      </c>
      <c r="H7" s="509"/>
      <c r="I7" s="509" t="s">
        <v>485</v>
      </c>
      <c r="J7" s="509"/>
    </row>
    <row r="8" spans="1:10" x14ac:dyDescent="0.25">
      <c r="A8" s="54"/>
      <c r="B8" s="131"/>
      <c r="C8" s="29" t="s">
        <v>486</v>
      </c>
      <c r="D8" s="29" t="s">
        <v>487</v>
      </c>
      <c r="E8" s="29" t="s">
        <v>486</v>
      </c>
      <c r="F8" s="29" t="s">
        <v>487</v>
      </c>
      <c r="G8" s="29" t="s">
        <v>486</v>
      </c>
      <c r="H8" s="29" t="s">
        <v>487</v>
      </c>
      <c r="I8" s="29" t="s">
        <v>486</v>
      </c>
      <c r="J8" s="29" t="s">
        <v>487</v>
      </c>
    </row>
    <row r="9" spans="1:10" x14ac:dyDescent="0.25">
      <c r="A9" s="22" t="s">
        <v>100</v>
      </c>
      <c r="B9" s="72" t="s">
        <v>488</v>
      </c>
      <c r="C9" s="421"/>
      <c r="D9" s="421">
        <v>8615</v>
      </c>
      <c r="E9" s="421"/>
      <c r="F9" s="421">
        <v>7845</v>
      </c>
      <c r="G9" s="421"/>
      <c r="H9" s="421"/>
      <c r="I9" s="421"/>
      <c r="J9" s="421"/>
    </row>
    <row r="10" spans="1:10" x14ac:dyDescent="0.25">
      <c r="A10" s="22" t="s">
        <v>105</v>
      </c>
      <c r="B10" s="72" t="s">
        <v>489</v>
      </c>
      <c r="C10" s="421"/>
      <c r="D10" s="421"/>
      <c r="E10" s="421"/>
      <c r="F10" s="421"/>
      <c r="G10" s="421"/>
      <c r="H10" s="421"/>
      <c r="I10" s="421"/>
      <c r="J10" s="421"/>
    </row>
    <row r="11" spans="1:10" x14ac:dyDescent="0.25">
      <c r="A11" s="22" t="s">
        <v>107</v>
      </c>
      <c r="B11" s="72" t="s">
        <v>490</v>
      </c>
      <c r="C11" s="421"/>
      <c r="D11" s="421"/>
      <c r="E11" s="421">
        <v>354</v>
      </c>
      <c r="F11" s="421"/>
      <c r="G11" s="421"/>
      <c r="H11" s="421"/>
      <c r="I11" s="421"/>
      <c r="J11" s="421"/>
    </row>
    <row r="12" spans="1:10" x14ac:dyDescent="0.25">
      <c r="A12" s="22" t="s">
        <v>111</v>
      </c>
      <c r="B12" s="72" t="s">
        <v>491</v>
      </c>
      <c r="C12" s="421"/>
      <c r="D12" s="421"/>
      <c r="E12" s="421"/>
      <c r="F12" s="421"/>
      <c r="G12" s="421"/>
      <c r="H12" s="421"/>
      <c r="I12" s="421"/>
      <c r="J12" s="421"/>
    </row>
    <row r="13" spans="1:10" x14ac:dyDescent="0.25">
      <c r="A13" s="22" t="s">
        <v>113</v>
      </c>
      <c r="B13" s="72" t="s">
        <v>492</v>
      </c>
      <c r="C13" s="421"/>
      <c r="D13" s="421"/>
      <c r="E13" s="421">
        <v>467</v>
      </c>
      <c r="F13" s="421"/>
      <c r="G13" s="421"/>
      <c r="H13" s="421"/>
      <c r="I13" s="421"/>
      <c r="J13" s="421"/>
    </row>
    <row r="14" spans="1:10" x14ac:dyDescent="0.25">
      <c r="A14" s="22" t="s">
        <v>117</v>
      </c>
      <c r="B14" s="72" t="s">
        <v>493</v>
      </c>
      <c r="C14" s="421"/>
      <c r="D14" s="421"/>
      <c r="E14" s="421"/>
      <c r="F14" s="421"/>
      <c r="G14" s="421"/>
      <c r="H14" s="421"/>
      <c r="I14" s="421"/>
      <c r="J14" s="421"/>
    </row>
    <row r="15" spans="1:10" x14ac:dyDescent="0.25">
      <c r="A15" s="22" t="s">
        <v>120</v>
      </c>
      <c r="B15" s="72" t="s">
        <v>494</v>
      </c>
      <c r="C15" s="421"/>
      <c r="D15" s="421"/>
      <c r="E15" s="421"/>
      <c r="F15" s="421"/>
      <c r="G15" s="421"/>
      <c r="H15" s="421"/>
      <c r="I15" s="421"/>
      <c r="J15" s="421"/>
    </row>
    <row r="16" spans="1:10" x14ac:dyDescent="0.25">
      <c r="A16" s="22" t="s">
        <v>122</v>
      </c>
      <c r="B16" s="72" t="s">
        <v>495</v>
      </c>
      <c r="C16" s="421"/>
      <c r="D16" s="421"/>
      <c r="E16" s="421">
        <v>2633</v>
      </c>
      <c r="F16" s="421"/>
      <c r="G16" s="421"/>
      <c r="H16" s="421"/>
      <c r="I16" s="421"/>
      <c r="J16" s="421">
        <v>657</v>
      </c>
    </row>
    <row r="17" spans="1:10" x14ac:dyDescent="0.25">
      <c r="A17" s="22" t="s">
        <v>124</v>
      </c>
      <c r="B17" s="73" t="s">
        <v>346</v>
      </c>
      <c r="C17" s="102"/>
      <c r="D17" s="102">
        <v>8615</v>
      </c>
      <c r="E17" s="102">
        <v>3453</v>
      </c>
      <c r="F17" s="102">
        <v>7845</v>
      </c>
      <c r="G17" s="102"/>
      <c r="H17" s="102"/>
      <c r="I17" s="102"/>
      <c r="J17" s="102">
        <v>657</v>
      </c>
    </row>
  </sheetData>
  <sheetProtection algorithmName="SHA-512" hashValue="dDSoqoaTahTbNemPSHUGtL/5l2B+Qrk4nDUGc12UV6OCE1CHnawTFWfrupL5FFuUKFeJPTxTUPGMEQ+ojIJmYA==" saltValue="DTeKY9GeIpY1A5iRJoVAyw==" spinCount="100000" sheet="1" objects="1" scenarios="1" formatColumns="0" formatRows="0"/>
  <mergeCells count="6">
    <mergeCell ref="C6:F6"/>
    <mergeCell ref="G6:J6"/>
    <mergeCell ref="C7:D7"/>
    <mergeCell ref="E7:F7"/>
    <mergeCell ref="G7:H7"/>
    <mergeCell ref="I7:J7"/>
  </mergeCells>
  <pageMargins left="0.7" right="0.7" top="0.75" bottom="0.75" header="0.3" footer="0.3"/>
  <pageSetup paperSize="9" scale="55" fitToWidth="0" fitToHeight="0" orientation="landscape" r:id="rId1"/>
  <headerFooter>
    <oddFooter>&amp;C&amp;1#&amp;"Calibri"&amp;8&amp;K000000Informationsklass: K2</oddFooter>
  </headerFooter>
  <ignoredErrors>
    <ignoredError sqref="A9:A1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6CF53-B856-4FCE-A193-F0E0BC8A3AF1}">
  <sheetPr codeName="Sheet16">
    <tabColor rgb="FF92D050"/>
  </sheetPr>
  <dimension ref="A1:E26"/>
  <sheetViews>
    <sheetView showGridLines="0" topLeftCell="A4" zoomScale="80" zoomScaleNormal="80" workbookViewId="0"/>
  </sheetViews>
  <sheetFormatPr defaultColWidth="9.140625" defaultRowHeight="15.75" x14ac:dyDescent="0.25"/>
  <cols>
    <col min="1" max="1" width="5.42578125" style="1" customWidth="1"/>
    <col min="2" max="2" width="3.140625" style="1" customWidth="1"/>
    <col min="3" max="3" width="60.140625" style="1" customWidth="1"/>
    <col min="4" max="5" width="21.85546875" style="1" customWidth="1"/>
    <col min="6" max="16384" width="9.140625" style="1"/>
  </cols>
  <sheetData>
    <row r="1" spans="1:5" ht="18.75" x14ac:dyDescent="0.3">
      <c r="A1" s="12" t="str">
        <f>'EU OV1'!A1</f>
        <v>Länsförsäkringar Bank group, Pillar 3 disclosure 2023 Q2</v>
      </c>
    </row>
    <row r="2" spans="1:5" x14ac:dyDescent="0.25">
      <c r="A2" s="16" t="s">
        <v>59</v>
      </c>
    </row>
    <row r="3" spans="1:5" x14ac:dyDescent="0.25">
      <c r="A3" s="16" t="s">
        <v>83</v>
      </c>
    </row>
    <row r="5" spans="1:5" x14ac:dyDescent="0.25">
      <c r="A5" s="83" t="s">
        <v>1026</v>
      </c>
      <c r="B5" s="124"/>
      <c r="C5" s="124"/>
      <c r="D5" s="22" t="s">
        <v>311</v>
      </c>
      <c r="E5" s="22" t="s">
        <v>312</v>
      </c>
    </row>
    <row r="6" spans="1:5" x14ac:dyDescent="0.25">
      <c r="A6" s="124"/>
      <c r="B6" s="124"/>
      <c r="C6" s="124"/>
      <c r="D6" s="29" t="s">
        <v>496</v>
      </c>
      <c r="E6" s="29" t="s">
        <v>434</v>
      </c>
    </row>
    <row r="7" spans="1:5" x14ac:dyDescent="0.25">
      <c r="A7" s="29" t="s">
        <v>100</v>
      </c>
      <c r="B7" s="503" t="s">
        <v>497</v>
      </c>
      <c r="C7" s="504"/>
      <c r="D7" s="434"/>
      <c r="E7" s="102">
        <v>17</v>
      </c>
    </row>
    <row r="8" spans="1:5" ht="31.5" customHeight="1" x14ac:dyDescent="0.25">
      <c r="A8" s="22" t="s">
        <v>105</v>
      </c>
      <c r="B8" s="505" t="s">
        <v>498</v>
      </c>
      <c r="C8" s="506"/>
      <c r="D8" s="102">
        <v>831</v>
      </c>
      <c r="E8" s="102">
        <v>17</v>
      </c>
    </row>
    <row r="9" spans="1:5" x14ac:dyDescent="0.25">
      <c r="A9" s="22" t="s">
        <v>107</v>
      </c>
      <c r="B9" s="24"/>
      <c r="C9" s="3" t="s">
        <v>499</v>
      </c>
      <c r="D9" s="102">
        <v>831</v>
      </c>
      <c r="E9" s="102">
        <v>17</v>
      </c>
    </row>
    <row r="10" spans="1:5" x14ac:dyDescent="0.25">
      <c r="A10" s="22" t="s">
        <v>111</v>
      </c>
      <c r="B10" s="24"/>
      <c r="C10" s="3" t="s">
        <v>500</v>
      </c>
      <c r="D10" s="102"/>
      <c r="E10" s="102"/>
    </row>
    <row r="11" spans="1:5" x14ac:dyDescent="0.25">
      <c r="A11" s="22" t="s">
        <v>113</v>
      </c>
      <c r="B11" s="24"/>
      <c r="C11" s="3" t="s">
        <v>501</v>
      </c>
      <c r="D11" s="102"/>
      <c r="E11" s="102"/>
    </row>
    <row r="12" spans="1:5" ht="31.5" x14ac:dyDescent="0.25">
      <c r="A12" s="22" t="s">
        <v>117</v>
      </c>
      <c r="B12" s="24"/>
      <c r="C12" s="3" t="s">
        <v>502</v>
      </c>
      <c r="D12" s="102"/>
      <c r="E12" s="102"/>
    </row>
    <row r="13" spans="1:5" x14ac:dyDescent="0.25">
      <c r="A13" s="22" t="s">
        <v>120</v>
      </c>
      <c r="B13" s="505" t="s">
        <v>503</v>
      </c>
      <c r="C13" s="506"/>
      <c r="D13" s="102">
        <v>3453</v>
      </c>
      <c r="E13" s="434"/>
    </row>
    <row r="14" spans="1:5" x14ac:dyDescent="0.25">
      <c r="A14" s="22" t="s">
        <v>122</v>
      </c>
      <c r="B14" s="505" t="s">
        <v>504</v>
      </c>
      <c r="C14" s="506"/>
      <c r="D14" s="102"/>
      <c r="E14" s="102"/>
    </row>
    <row r="15" spans="1:5" x14ac:dyDescent="0.25">
      <c r="A15" s="22" t="s">
        <v>124</v>
      </c>
      <c r="B15" s="505" t="s">
        <v>505</v>
      </c>
      <c r="C15" s="506"/>
      <c r="D15" s="102"/>
      <c r="E15" s="102"/>
    </row>
    <row r="16" spans="1:5" x14ac:dyDescent="0.25">
      <c r="A16" s="22" t="s">
        <v>126</v>
      </c>
      <c r="B16" s="505" t="s">
        <v>506</v>
      </c>
      <c r="C16" s="506"/>
      <c r="D16" s="102"/>
      <c r="E16" s="102"/>
    </row>
    <row r="17" spans="1:5" x14ac:dyDescent="0.25">
      <c r="A17" s="29" t="s">
        <v>128</v>
      </c>
      <c r="B17" s="503" t="s">
        <v>507</v>
      </c>
      <c r="C17" s="504"/>
      <c r="D17" s="434"/>
      <c r="E17" s="102"/>
    </row>
    <row r="18" spans="1:5" ht="31.5" customHeight="1" x14ac:dyDescent="0.25">
      <c r="A18" s="22" t="s">
        <v>130</v>
      </c>
      <c r="B18" s="505" t="s">
        <v>508</v>
      </c>
      <c r="C18" s="506"/>
      <c r="D18" s="102"/>
      <c r="E18" s="102"/>
    </row>
    <row r="19" spans="1:5" x14ac:dyDescent="0.25">
      <c r="A19" s="22" t="s">
        <v>132</v>
      </c>
      <c r="B19" s="24"/>
      <c r="C19" s="3" t="s">
        <v>499</v>
      </c>
      <c r="D19" s="102"/>
      <c r="E19" s="102"/>
    </row>
    <row r="20" spans="1:5" x14ac:dyDescent="0.25">
      <c r="A20" s="22" t="s">
        <v>134</v>
      </c>
      <c r="B20" s="24"/>
      <c r="C20" s="3" t="s">
        <v>500</v>
      </c>
      <c r="D20" s="102"/>
      <c r="E20" s="102"/>
    </row>
    <row r="21" spans="1:5" x14ac:dyDescent="0.25">
      <c r="A21" s="22" t="s">
        <v>136</v>
      </c>
      <c r="B21" s="24"/>
      <c r="C21" s="3" t="s">
        <v>501</v>
      </c>
      <c r="D21" s="102"/>
      <c r="E21" s="102"/>
    </row>
    <row r="22" spans="1:5" ht="31.5" x14ac:dyDescent="0.25">
      <c r="A22" s="22" t="s">
        <v>138</v>
      </c>
      <c r="B22" s="24"/>
      <c r="C22" s="3" t="s">
        <v>502</v>
      </c>
      <c r="D22" s="102"/>
      <c r="E22" s="102"/>
    </row>
    <row r="23" spans="1:5" x14ac:dyDescent="0.25">
      <c r="A23" s="22" t="s">
        <v>140</v>
      </c>
      <c r="B23" s="505" t="s">
        <v>503</v>
      </c>
      <c r="C23" s="506"/>
      <c r="D23" s="102"/>
      <c r="E23" s="434"/>
    </row>
    <row r="24" spans="1:5" x14ac:dyDescent="0.25">
      <c r="A24" s="22" t="s">
        <v>142</v>
      </c>
      <c r="B24" s="505" t="s">
        <v>504</v>
      </c>
      <c r="C24" s="506"/>
      <c r="D24" s="102"/>
      <c r="E24" s="421"/>
    </row>
    <row r="25" spans="1:5" x14ac:dyDescent="0.25">
      <c r="A25" s="22" t="s">
        <v>144</v>
      </c>
      <c r="B25" s="505" t="s">
        <v>505</v>
      </c>
      <c r="C25" s="506"/>
      <c r="D25" s="102"/>
      <c r="E25" s="421"/>
    </row>
    <row r="26" spans="1:5" x14ac:dyDescent="0.25">
      <c r="A26" s="22" t="s">
        <v>146</v>
      </c>
      <c r="B26" s="505" t="s">
        <v>506</v>
      </c>
      <c r="C26" s="506"/>
      <c r="D26" s="102"/>
      <c r="E26" s="421"/>
    </row>
  </sheetData>
  <sheetProtection algorithmName="SHA-512" hashValue="JWVZ8ubbFS9KJ6V3JvdOwXLuIvR9tib7psqT7pYPLgilH+MKxKRBh7yDnnUdxGi5YjgQ3PxkjpkVnl3HMOG6PA==" saltValue="GhtUPoI8QvgkpQCEwgD7QA==" spinCount="100000" sheet="1" objects="1" scenarios="1" formatColumns="0" formatRows="0"/>
  <mergeCells count="12">
    <mergeCell ref="B26:C26"/>
    <mergeCell ref="B7:C7"/>
    <mergeCell ref="B8:C8"/>
    <mergeCell ref="B13:C13"/>
    <mergeCell ref="B14:C14"/>
    <mergeCell ref="B15:C15"/>
    <mergeCell ref="B16:C16"/>
    <mergeCell ref="B17:C17"/>
    <mergeCell ref="B18:C18"/>
    <mergeCell ref="B23:C23"/>
    <mergeCell ref="B24:C24"/>
    <mergeCell ref="B25:C25"/>
  </mergeCells>
  <pageMargins left="0.7" right="0.7" top="0.75" bottom="0.75" header="0.3" footer="0.3"/>
  <pageSetup paperSize="9" scale="70" fitToWidth="0" fitToHeight="0" orientation="portrait" r:id="rId1"/>
  <headerFooter>
    <oddFooter>&amp;C&amp;1#&amp;"Calibri"&amp;8&amp;K000000Informationsklass: K2</oddFooter>
  </headerFooter>
  <ignoredErrors>
    <ignoredError sqref="A7:A2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6CCD-3092-43E9-884D-FE1E76A02030}">
  <sheetPr codeName="Blad36">
    <tabColor rgb="FF92D050"/>
  </sheetPr>
  <dimension ref="A1:H14"/>
  <sheetViews>
    <sheetView showGridLines="0" zoomScale="80" zoomScaleNormal="80" zoomScalePageLayoutView="64" workbookViewId="0"/>
  </sheetViews>
  <sheetFormatPr defaultColWidth="9.140625" defaultRowHeight="15.75" x14ac:dyDescent="0.25"/>
  <cols>
    <col min="1" max="1" width="6.5703125" style="313" customWidth="1"/>
    <col min="2" max="2" width="43.85546875" style="313" customWidth="1"/>
    <col min="3" max="6" width="22.140625" style="313" customWidth="1"/>
    <col min="7" max="7" width="9.140625" style="313"/>
    <col min="8" max="8" width="13.140625" style="314" customWidth="1"/>
    <col min="9" max="9" width="52.42578125" style="313" customWidth="1"/>
    <col min="10" max="16384" width="9.140625" style="313"/>
  </cols>
  <sheetData>
    <row r="1" spans="1:6" s="271" customFormat="1" ht="18.75" x14ac:dyDescent="0.3">
      <c r="A1" s="12" t="str">
        <f>'EU OV1'!A1</f>
        <v>Länsförsäkringar Bank group, Pillar 3 disclosure 2023 Q2</v>
      </c>
    </row>
    <row r="2" spans="1:6" s="271" customFormat="1" x14ac:dyDescent="0.25">
      <c r="A2" s="16" t="s">
        <v>1147</v>
      </c>
    </row>
    <row r="3" spans="1:6" s="271" customFormat="1" x14ac:dyDescent="0.25">
      <c r="A3" s="188" t="s">
        <v>1086</v>
      </c>
    </row>
    <row r="4" spans="1:6" s="315" customFormat="1" x14ac:dyDescent="0.25">
      <c r="A4" s="313"/>
    </row>
    <row r="5" spans="1:6" s="315" customFormat="1" x14ac:dyDescent="0.25">
      <c r="A5" s="322" t="s">
        <v>1026</v>
      </c>
    </row>
    <row r="6" spans="1:6" x14ac:dyDescent="0.25">
      <c r="A6" s="561" t="s">
        <v>1137</v>
      </c>
      <c r="B6" s="562"/>
      <c r="C6" s="316" t="s">
        <v>311</v>
      </c>
      <c r="D6" s="316" t="s">
        <v>312</v>
      </c>
      <c r="E6" s="316" t="s">
        <v>313</v>
      </c>
      <c r="F6" s="316" t="s">
        <v>347</v>
      </c>
    </row>
    <row r="7" spans="1:6" x14ac:dyDescent="0.25">
      <c r="A7" s="563"/>
      <c r="B7" s="564"/>
      <c r="C7" s="567" t="s">
        <v>1138</v>
      </c>
      <c r="D7" s="568"/>
      <c r="E7" s="567" t="s">
        <v>1139</v>
      </c>
      <c r="F7" s="568"/>
    </row>
    <row r="8" spans="1:6" x14ac:dyDescent="0.25">
      <c r="A8" s="565"/>
      <c r="B8" s="566"/>
      <c r="C8" s="317" t="s">
        <v>1140</v>
      </c>
      <c r="D8" s="317" t="s">
        <v>1141</v>
      </c>
      <c r="E8" s="317" t="s">
        <v>1140</v>
      </c>
      <c r="F8" s="317" t="s">
        <v>1141</v>
      </c>
    </row>
    <row r="9" spans="1:6" x14ac:dyDescent="0.25">
      <c r="A9" s="317">
        <v>1</v>
      </c>
      <c r="B9" s="318" t="s">
        <v>1175</v>
      </c>
      <c r="C9" s="323">
        <v>-520.01215702032175</v>
      </c>
      <c r="D9" s="323">
        <v>-511.1955146456836</v>
      </c>
      <c r="E9" s="323">
        <v>614.15184112055579</v>
      </c>
      <c r="F9" s="323">
        <v>465.21838809247981</v>
      </c>
    </row>
    <row r="10" spans="1:6" x14ac:dyDescent="0.25">
      <c r="A10" s="317">
        <v>2</v>
      </c>
      <c r="B10" s="319" t="s">
        <v>1142</v>
      </c>
      <c r="C10" s="323">
        <v>259.95807851016099</v>
      </c>
      <c r="D10" s="323">
        <v>251.09370732284199</v>
      </c>
      <c r="E10" s="323">
        <v>-614.1518411205559</v>
      </c>
      <c r="F10" s="323">
        <v>-465.2183880924793</v>
      </c>
    </row>
    <row r="11" spans="1:6" x14ac:dyDescent="0.25">
      <c r="A11" s="317">
        <v>3</v>
      </c>
      <c r="B11" s="318" t="s">
        <v>1143</v>
      </c>
      <c r="C11" s="323">
        <v>233.01135708977006</v>
      </c>
      <c r="D11" s="323">
        <v>262.42479718681869</v>
      </c>
      <c r="E11" s="320"/>
      <c r="F11" s="320"/>
    </row>
    <row r="12" spans="1:6" x14ac:dyDescent="0.25">
      <c r="A12" s="317">
        <v>4</v>
      </c>
      <c r="B12" s="318" t="s">
        <v>1144</v>
      </c>
      <c r="C12" s="323">
        <v>-580.88087219617933</v>
      </c>
      <c r="D12" s="323">
        <v>-641.53823680673702</v>
      </c>
      <c r="E12" s="320"/>
      <c r="F12" s="320"/>
    </row>
    <row r="13" spans="1:6" x14ac:dyDescent="0.25">
      <c r="A13" s="317">
        <v>5</v>
      </c>
      <c r="B13" s="318" t="s">
        <v>1145</v>
      </c>
      <c r="C13" s="323">
        <v>-736.88052798605474</v>
      </c>
      <c r="D13" s="323">
        <v>-794.96307895118696</v>
      </c>
      <c r="E13" s="320"/>
      <c r="F13" s="320"/>
    </row>
    <row r="14" spans="1:6" x14ac:dyDescent="0.25">
      <c r="A14" s="321">
        <v>6</v>
      </c>
      <c r="B14" s="318" t="s">
        <v>1146</v>
      </c>
      <c r="C14" s="323">
        <v>368.39998447741442</v>
      </c>
      <c r="D14" s="323">
        <v>395.36186631678549</v>
      </c>
      <c r="E14" s="320"/>
      <c r="F14" s="320"/>
    </row>
  </sheetData>
  <sheetProtection algorithmName="SHA-512" hashValue="DTm6wbXZz4VDyHr9oacm9JrcfOYCk2P0xHCRIQGRdKC4YqLhTHKtF7bx8qj4HpF/2GMEagPNPN540vAMWI/fJQ==" saltValue="p1cNtsuTfrb6iH5k6OysBA==" spinCount="100000" sheet="1" objects="1" scenarios="1" formatColumns="0" formatRows="0"/>
  <mergeCells count="3">
    <mergeCell ref="A6:B8"/>
    <mergeCell ref="C7:D7"/>
    <mergeCell ref="E7:F7"/>
  </mergeCells>
  <pageMargins left="0.7" right="0.7" top="0.75" bottom="0.75" header="0.3" footer="0.3"/>
  <pageSetup paperSize="9" scale="75" orientation="landscape" r:id="rId1"/>
  <headerFooter>
    <oddHeader>&amp;CEN
Annex XX</oddHeader>
    <oddFooter>&amp;C&amp;"Calibri"&amp;11&amp;K000000&amp;"Calibri"&amp;11&amp;K000000&amp;"Calibri"&amp;11&amp;K000000&amp;P_x000D_&amp;1#&amp;"Calibri"&amp;8&amp;K000000Informationsklass: K2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932A-F94B-4CCA-9B30-A4A23B9D722F}">
  <sheetPr codeName="Blad2">
    <tabColor rgb="FF92D050"/>
    <pageSetUpPr fitToPage="1"/>
  </sheetPr>
  <dimension ref="A1:D26"/>
  <sheetViews>
    <sheetView showGridLines="0" zoomScale="80" zoomScaleNormal="80" zoomScalePageLayoutView="110" workbookViewId="0"/>
  </sheetViews>
  <sheetFormatPr defaultColWidth="9.140625" defaultRowHeight="15.75" x14ac:dyDescent="0.25"/>
  <cols>
    <col min="1" max="1" width="9.140625" style="341"/>
    <col min="2" max="2" width="114.42578125" style="341" bestFit="1" customWidth="1"/>
    <col min="3" max="3" width="92.85546875" style="341" customWidth="1"/>
    <col min="4" max="4" width="28" style="342" customWidth="1"/>
    <col min="5" max="16384" width="9.140625" style="341"/>
  </cols>
  <sheetData>
    <row r="1" spans="1:4" ht="18.75" x14ac:dyDescent="0.3">
      <c r="A1" s="488" t="str">
        <f>'EU OV1'!A1</f>
        <v>Länsförsäkringar Bank group, Pillar 3 disclosure 2023 Q2</v>
      </c>
    </row>
    <row r="2" spans="1:4" x14ac:dyDescent="0.25">
      <c r="A2" s="482" t="s">
        <v>1180</v>
      </c>
      <c r="B2" s="407"/>
    </row>
    <row r="3" spans="1:4" x14ac:dyDescent="0.25">
      <c r="A3" s="489" t="s">
        <v>1461</v>
      </c>
      <c r="B3" s="407"/>
    </row>
    <row r="4" spans="1:4" x14ac:dyDescent="0.25">
      <c r="C4" s="343"/>
      <c r="D4" s="344"/>
    </row>
    <row r="5" spans="1:4" ht="31.5" x14ac:dyDescent="0.25">
      <c r="A5" s="345" t="s">
        <v>876</v>
      </c>
      <c r="B5" s="569" t="s">
        <v>1181</v>
      </c>
      <c r="C5" s="569"/>
      <c r="D5" s="346"/>
    </row>
    <row r="6" spans="1:4" ht="15" customHeight="1" x14ac:dyDescent="0.25">
      <c r="A6" s="347"/>
      <c r="B6" s="409" t="s">
        <v>1182</v>
      </c>
      <c r="C6" s="348"/>
      <c r="D6" s="346"/>
    </row>
    <row r="7" spans="1:4" ht="87" customHeight="1" x14ac:dyDescent="0.25">
      <c r="A7" s="349" t="s">
        <v>877</v>
      </c>
      <c r="B7" s="339" t="s">
        <v>1183</v>
      </c>
      <c r="C7" s="392" t="s">
        <v>1400</v>
      </c>
      <c r="D7" s="346"/>
    </row>
    <row r="8" spans="1:4" ht="229.5" customHeight="1" x14ac:dyDescent="0.25">
      <c r="A8" s="349" t="s">
        <v>879</v>
      </c>
      <c r="B8" s="339" t="s">
        <v>1184</v>
      </c>
      <c r="C8" s="392" t="s">
        <v>1435</v>
      </c>
      <c r="D8" s="346"/>
    </row>
    <row r="9" spans="1:4" ht="87" customHeight="1" x14ac:dyDescent="0.25">
      <c r="A9" s="349" t="s">
        <v>881</v>
      </c>
      <c r="B9" s="339" t="s">
        <v>1185</v>
      </c>
      <c r="C9" s="392" t="s">
        <v>1426</v>
      </c>
      <c r="D9" s="346"/>
    </row>
    <row r="10" spans="1:4" ht="87" customHeight="1" x14ac:dyDescent="0.25">
      <c r="A10" s="349" t="s">
        <v>883</v>
      </c>
      <c r="B10" s="339" t="s">
        <v>1186</v>
      </c>
      <c r="C10" s="392" t="s">
        <v>1401</v>
      </c>
      <c r="D10" s="346"/>
    </row>
    <row r="11" spans="1:4" x14ac:dyDescent="0.25">
      <c r="A11" s="350"/>
      <c r="B11" s="409" t="s">
        <v>1187</v>
      </c>
      <c r="C11" s="414"/>
      <c r="D11" s="346"/>
    </row>
    <row r="12" spans="1:4" ht="87" customHeight="1" x14ac:dyDescent="0.25">
      <c r="A12" s="345" t="s">
        <v>885</v>
      </c>
      <c r="B12" s="339" t="s">
        <v>1188</v>
      </c>
      <c r="C12" s="392" t="s">
        <v>1402</v>
      </c>
      <c r="D12" s="352"/>
    </row>
    <row r="13" spans="1:4" ht="87" customHeight="1" x14ac:dyDescent="0.25">
      <c r="A13" s="345" t="s">
        <v>887</v>
      </c>
      <c r="B13" s="339" t="s">
        <v>1189</v>
      </c>
      <c r="C13" s="392" t="s">
        <v>1403</v>
      </c>
      <c r="D13" s="352"/>
    </row>
    <row r="14" spans="1:4" ht="87" customHeight="1" x14ac:dyDescent="0.25">
      <c r="A14" s="349" t="s">
        <v>889</v>
      </c>
      <c r="B14" s="339" t="s">
        <v>1190</v>
      </c>
      <c r="C14" s="415" t="s">
        <v>1437</v>
      </c>
      <c r="D14" s="346"/>
    </row>
    <row r="15" spans="1:4" ht="87" customHeight="1" x14ac:dyDescent="0.25">
      <c r="A15" s="349" t="s">
        <v>1133</v>
      </c>
      <c r="B15" s="339" t="s">
        <v>1191</v>
      </c>
      <c r="C15" s="392" t="s">
        <v>1438</v>
      </c>
      <c r="D15" s="352"/>
    </row>
    <row r="16" spans="1:4" ht="87" customHeight="1" x14ac:dyDescent="0.25">
      <c r="A16" s="349" t="s">
        <v>1134</v>
      </c>
      <c r="B16" s="339" t="s">
        <v>1192</v>
      </c>
      <c r="C16" s="392" t="s">
        <v>1417</v>
      </c>
      <c r="D16" s="352"/>
    </row>
    <row r="17" spans="1:4" x14ac:dyDescent="0.25">
      <c r="A17" s="347"/>
      <c r="B17" s="409" t="s">
        <v>1193</v>
      </c>
      <c r="C17" s="414"/>
      <c r="D17" s="352"/>
    </row>
    <row r="18" spans="1:4" ht="87.75" customHeight="1" x14ac:dyDescent="0.25">
      <c r="A18" s="349" t="s">
        <v>1135</v>
      </c>
      <c r="B18" s="339" t="s">
        <v>1194</v>
      </c>
      <c r="C18" s="392" t="s">
        <v>1404</v>
      </c>
      <c r="D18" s="352"/>
    </row>
    <row r="19" spans="1:4" ht="173.25" x14ac:dyDescent="0.25">
      <c r="A19" s="349" t="s">
        <v>1195</v>
      </c>
      <c r="B19" s="339" t="s">
        <v>1196</v>
      </c>
      <c r="C19" s="392" t="s">
        <v>1428</v>
      </c>
      <c r="D19" s="352"/>
    </row>
    <row r="20" spans="1:4" ht="87" customHeight="1" x14ac:dyDescent="0.25">
      <c r="A20" s="349" t="s">
        <v>1197</v>
      </c>
      <c r="B20" s="339" t="s">
        <v>1198</v>
      </c>
      <c r="C20" s="415" t="s">
        <v>1429</v>
      </c>
      <c r="D20" s="346"/>
    </row>
    <row r="21" spans="1:4" ht="87" customHeight="1" x14ac:dyDescent="0.25">
      <c r="A21" s="349" t="s">
        <v>1199</v>
      </c>
      <c r="B21" s="339" t="s">
        <v>1200</v>
      </c>
      <c r="C21" s="415" t="s">
        <v>1434</v>
      </c>
      <c r="D21" s="346"/>
    </row>
    <row r="22" spans="1:4" ht="87" customHeight="1" x14ac:dyDescent="0.25">
      <c r="A22" s="349" t="s">
        <v>1201</v>
      </c>
      <c r="B22" s="339" t="s">
        <v>1202</v>
      </c>
      <c r="C22" s="392" t="s">
        <v>1405</v>
      </c>
      <c r="D22" s="352"/>
    </row>
    <row r="23" spans="1:4" ht="87" customHeight="1" x14ac:dyDescent="0.25">
      <c r="A23" s="349" t="s">
        <v>1203</v>
      </c>
      <c r="B23" s="339" t="s">
        <v>1204</v>
      </c>
      <c r="C23" s="392" t="s">
        <v>1406</v>
      </c>
      <c r="D23" s="352"/>
    </row>
    <row r="24" spans="1:4" ht="87" customHeight="1" x14ac:dyDescent="0.25">
      <c r="A24" s="349" t="s">
        <v>1205</v>
      </c>
      <c r="B24" s="339" t="s">
        <v>1206</v>
      </c>
      <c r="C24" s="392" t="s">
        <v>1407</v>
      </c>
      <c r="D24" s="352"/>
    </row>
    <row r="25" spans="1:4" ht="87" customHeight="1" x14ac:dyDescent="0.25">
      <c r="A25" s="349" t="s">
        <v>1207</v>
      </c>
      <c r="B25" s="339" t="s">
        <v>1208</v>
      </c>
      <c r="C25" s="392" t="s">
        <v>1430</v>
      </c>
      <c r="D25" s="352"/>
    </row>
    <row r="26" spans="1:4" ht="87" customHeight="1" x14ac:dyDescent="0.25">
      <c r="A26" s="349" t="s">
        <v>1209</v>
      </c>
      <c r="B26" s="339" t="s">
        <v>1210</v>
      </c>
      <c r="C26" s="392" t="s">
        <v>1408</v>
      </c>
      <c r="D26" s="352"/>
    </row>
  </sheetData>
  <sheetProtection algorithmName="SHA-512" hashValue="fHSBIrFiTgU6VYQQCtI8tB+SjurcnzKUmwEH36dkJEtm6yGm9f1lvpKUX3lOyexIllFea1jxitpsyO+gUCUNsw==" saltValue="pM0p0nzSKO7dmxPW3j18jA==" spinCount="100000" sheet="1" objects="1" scenarios="1" formatColumns="0" formatRows="0"/>
  <mergeCells count="1">
    <mergeCell ref="B5:C5"/>
  </mergeCells>
  <pageMargins left="0.70866141732283472" right="0.70866141732283472" top="0.74803149606299213" bottom="0.74803149606299213" header="0.31496062992125984" footer="0.31496062992125984"/>
  <pageSetup paperSize="9" scale="25" orientation="landscape" r:id="rId1"/>
  <headerFooter>
    <oddHeader>&amp;CEN
Annex I</oddHeader>
    <oddFooter>&amp;C&amp;"Calibri"&amp;11&amp;K000000&amp;P_x000D_&amp;1#&amp;"Calibri"&amp;8&amp;K000000Informationsklass: K2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1BBA-8FBB-4C09-8DE0-9E1CC2ABE3D5}">
  <sheetPr codeName="Blad37">
    <tabColor rgb="FF92D050"/>
    <pageSetUpPr fitToPage="1"/>
  </sheetPr>
  <dimension ref="A1:E31"/>
  <sheetViews>
    <sheetView showGridLines="0" zoomScale="80" zoomScaleNormal="80" zoomScalePageLayoutView="110" workbookViewId="0"/>
  </sheetViews>
  <sheetFormatPr defaultColWidth="9.140625" defaultRowHeight="15.75" x14ac:dyDescent="0.25"/>
  <cols>
    <col min="1" max="1" width="9.140625" style="341"/>
    <col min="2" max="2" width="94.140625" style="341" customWidth="1"/>
    <col min="3" max="3" width="92.85546875" style="341" customWidth="1"/>
    <col min="4" max="4" width="46.140625" style="341" customWidth="1"/>
    <col min="5" max="16384" width="9.140625" style="341"/>
  </cols>
  <sheetData>
    <row r="1" spans="1:3" ht="18.75" x14ac:dyDescent="0.3">
      <c r="A1" s="486" t="str">
        <f>'EU OV1'!A1</f>
        <v>Länsförsäkringar Bank group, Pillar 3 disclosure 2023 Q2</v>
      </c>
      <c r="B1" s="407"/>
    </row>
    <row r="2" spans="1:3" x14ac:dyDescent="0.25">
      <c r="A2" s="482" t="s">
        <v>1211</v>
      </c>
      <c r="B2" s="407"/>
    </row>
    <row r="3" spans="1:3" x14ac:dyDescent="0.25">
      <c r="A3" s="489" t="s">
        <v>1461</v>
      </c>
      <c r="B3" s="407"/>
    </row>
    <row r="4" spans="1:3" x14ac:dyDescent="0.25">
      <c r="C4" s="343"/>
    </row>
    <row r="5" spans="1:3" ht="31.5" x14ac:dyDescent="0.25">
      <c r="A5" s="345" t="s">
        <v>876</v>
      </c>
      <c r="B5" s="569" t="s">
        <v>1181</v>
      </c>
      <c r="C5" s="569"/>
    </row>
    <row r="6" spans="1:3" x14ac:dyDescent="0.25">
      <c r="A6" s="347"/>
      <c r="B6" s="409" t="s">
        <v>1182</v>
      </c>
      <c r="C6" s="348"/>
    </row>
    <row r="7" spans="1:3" ht="87" customHeight="1" x14ac:dyDescent="0.25">
      <c r="A7" s="349" t="s">
        <v>877</v>
      </c>
      <c r="B7" s="339" t="s">
        <v>1212</v>
      </c>
      <c r="C7" s="339" t="s">
        <v>1439</v>
      </c>
    </row>
    <row r="8" spans="1:3" ht="87" customHeight="1" x14ac:dyDescent="0.25">
      <c r="A8" s="349" t="s">
        <v>879</v>
      </c>
      <c r="B8" s="339" t="s">
        <v>1213</v>
      </c>
      <c r="C8" s="339" t="s">
        <v>1427</v>
      </c>
    </row>
    <row r="9" spans="1:3" ht="87" customHeight="1" x14ac:dyDescent="0.25">
      <c r="A9" s="349" t="s">
        <v>881</v>
      </c>
      <c r="B9" s="339" t="s">
        <v>1214</v>
      </c>
      <c r="C9" s="339" t="s">
        <v>1409</v>
      </c>
    </row>
    <row r="10" spans="1:3" x14ac:dyDescent="0.25">
      <c r="A10" s="350"/>
      <c r="B10" s="409" t="s">
        <v>1187</v>
      </c>
      <c r="C10" s="351"/>
    </row>
    <row r="11" spans="1:3" ht="47.25" x14ac:dyDescent="0.25">
      <c r="A11" s="349" t="s">
        <v>883</v>
      </c>
      <c r="B11" s="339" t="s">
        <v>1215</v>
      </c>
      <c r="C11" s="570" t="s">
        <v>1410</v>
      </c>
    </row>
    <row r="12" spans="1:3" x14ac:dyDescent="0.25">
      <c r="A12" s="353" t="s">
        <v>1134</v>
      </c>
      <c r="B12" s="354" t="s">
        <v>1216</v>
      </c>
      <c r="C12" s="571"/>
    </row>
    <row r="13" spans="1:3" x14ac:dyDescent="0.25">
      <c r="A13" s="353" t="s">
        <v>1217</v>
      </c>
      <c r="B13" s="354" t="s">
        <v>1218</v>
      </c>
      <c r="C13" s="571"/>
    </row>
    <row r="14" spans="1:3" ht="31.5" x14ac:dyDescent="0.25">
      <c r="A14" s="353" t="s">
        <v>1219</v>
      </c>
      <c r="B14" s="354" t="s">
        <v>1220</v>
      </c>
      <c r="C14" s="571"/>
    </row>
    <row r="15" spans="1:3" x14ac:dyDescent="0.25">
      <c r="A15" s="353" t="s">
        <v>1221</v>
      </c>
      <c r="B15" s="354" t="s">
        <v>1222</v>
      </c>
      <c r="C15" s="572"/>
    </row>
    <row r="16" spans="1:3" ht="86.25" customHeight="1" x14ac:dyDescent="0.25">
      <c r="A16" s="345" t="s">
        <v>885</v>
      </c>
      <c r="B16" s="339" t="s">
        <v>1223</v>
      </c>
      <c r="C16" s="339" t="s">
        <v>1411</v>
      </c>
    </row>
    <row r="17" spans="1:5" ht="86.25" customHeight="1" x14ac:dyDescent="0.25">
      <c r="A17" s="345" t="s">
        <v>887</v>
      </c>
      <c r="B17" s="339" t="s">
        <v>1224</v>
      </c>
      <c r="C17" s="339" t="s">
        <v>1412</v>
      </c>
    </row>
    <row r="18" spans="1:5" ht="86.25" customHeight="1" x14ac:dyDescent="0.25">
      <c r="A18" s="349" t="s">
        <v>889</v>
      </c>
      <c r="B18" s="339" t="s">
        <v>1225</v>
      </c>
      <c r="C18" s="339" t="s">
        <v>1417</v>
      </c>
    </row>
    <row r="19" spans="1:5" x14ac:dyDescent="0.25">
      <c r="A19" s="347"/>
      <c r="B19" s="409" t="s">
        <v>1193</v>
      </c>
      <c r="C19" s="348"/>
    </row>
    <row r="20" spans="1:5" ht="86.25" customHeight="1" x14ac:dyDescent="0.25">
      <c r="A20" s="349" t="s">
        <v>1133</v>
      </c>
      <c r="B20" s="339" t="s">
        <v>1226</v>
      </c>
      <c r="C20" s="392" t="s">
        <v>1431</v>
      </c>
    </row>
    <row r="21" spans="1:5" ht="236.25" x14ac:dyDescent="0.25">
      <c r="A21" s="349" t="s">
        <v>1134</v>
      </c>
      <c r="B21" s="339" t="s">
        <v>1227</v>
      </c>
      <c r="C21" s="339" t="s">
        <v>1440</v>
      </c>
    </row>
    <row r="22" spans="1:5" ht="173.25" x14ac:dyDescent="0.25">
      <c r="A22" s="349" t="s">
        <v>1135</v>
      </c>
      <c r="B22" s="339" t="s">
        <v>1228</v>
      </c>
      <c r="C22" s="339" t="s">
        <v>1436</v>
      </c>
    </row>
    <row r="23" spans="1:5" ht="87" customHeight="1" x14ac:dyDescent="0.25">
      <c r="A23" s="349" t="s">
        <v>1195</v>
      </c>
      <c r="B23" s="339" t="s">
        <v>1229</v>
      </c>
      <c r="C23" s="339" t="s">
        <v>1413</v>
      </c>
    </row>
    <row r="24" spans="1:5" ht="87" customHeight="1" x14ac:dyDescent="0.25">
      <c r="A24" s="349" t="s">
        <v>1197</v>
      </c>
      <c r="B24" s="339" t="s">
        <v>1230</v>
      </c>
      <c r="C24" s="339" t="s">
        <v>1432</v>
      </c>
    </row>
    <row r="25" spans="1:5" ht="87" customHeight="1" x14ac:dyDescent="0.25">
      <c r="A25" s="349" t="s">
        <v>1199</v>
      </c>
      <c r="B25" s="339" t="s">
        <v>1210</v>
      </c>
      <c r="C25" s="339" t="s">
        <v>1433</v>
      </c>
    </row>
    <row r="26" spans="1:5" x14ac:dyDescent="0.25">
      <c r="A26" s="349"/>
    </row>
    <row r="31" spans="1:5" x14ac:dyDescent="0.25">
      <c r="E31" s="410"/>
    </row>
  </sheetData>
  <sheetProtection algorithmName="SHA-512" hashValue="h8HdYkFtZpm4GHmv5PmLH23B1yBE4vmO+ByOef1BJAeH0Qav5MuURlahnRPOvCXXPlMyTIsL164AaWoW/R0Rrw==" saltValue="yRw6wm/EiUaoB79EkKl6Gw==" spinCount="100000" sheet="1" objects="1" scenarios="1" formatColumns="0" formatRows="0"/>
  <mergeCells count="2">
    <mergeCell ref="B5:C5"/>
    <mergeCell ref="C11:C15"/>
  </mergeCells>
  <pageMargins left="0.70866141732283472" right="0.70866141732283472" top="0.74803149606299213" bottom="0.74803149606299213" header="0.31496062992125984" footer="0.31496062992125984"/>
  <pageSetup paperSize="9" scale="32" orientation="landscape" r:id="rId1"/>
  <headerFooter>
    <oddHeader>&amp;CEN
Annex I</oddHeader>
    <oddFooter>&amp;C&amp;"Calibri"&amp;11&amp;K000000&amp;P_x000D_&amp;1#&amp;"Calibri"&amp;8&amp;K000000Informationsklass: K2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892B-B33B-4D0D-B6FE-FB5CF2C3709C}">
  <sheetPr codeName="Blad38">
    <tabColor rgb="FF92D050"/>
    <pageSetUpPr fitToPage="1"/>
  </sheetPr>
  <dimension ref="A1:E44"/>
  <sheetViews>
    <sheetView showGridLines="0" zoomScale="80" zoomScaleNormal="80" zoomScalePageLayoutView="110" workbookViewId="0"/>
  </sheetViews>
  <sheetFormatPr defaultColWidth="9.140625" defaultRowHeight="15.75" x14ac:dyDescent="0.25"/>
  <cols>
    <col min="1" max="1" width="9.140625" style="341" customWidth="1"/>
    <col min="2" max="2" width="93" style="341" bestFit="1" customWidth="1"/>
    <col min="3" max="3" width="92.85546875" style="341" customWidth="1"/>
    <col min="4" max="16384" width="9.140625" style="341"/>
  </cols>
  <sheetData>
    <row r="1" spans="1:3" ht="18.75" x14ac:dyDescent="0.3">
      <c r="A1" s="488" t="str">
        <f>'EU OV1'!A1</f>
        <v>Länsförsäkringar Bank group, Pillar 3 disclosure 2023 Q2</v>
      </c>
    </row>
    <row r="2" spans="1:3" x14ac:dyDescent="0.25">
      <c r="A2" s="482" t="s">
        <v>1231</v>
      </c>
      <c r="B2" s="407"/>
    </row>
    <row r="3" spans="1:3" x14ac:dyDescent="0.25">
      <c r="A3" s="489" t="s">
        <v>1461</v>
      </c>
      <c r="B3" s="407"/>
    </row>
    <row r="4" spans="1:3" x14ac:dyDescent="0.25">
      <c r="C4" s="343"/>
    </row>
    <row r="5" spans="1:3" ht="31.5" x14ac:dyDescent="0.25">
      <c r="A5" s="345" t="s">
        <v>876</v>
      </c>
      <c r="B5" s="569" t="s">
        <v>1181</v>
      </c>
      <c r="C5" s="569"/>
    </row>
    <row r="6" spans="1:3" x14ac:dyDescent="0.25">
      <c r="A6" s="350"/>
      <c r="B6" s="409" t="s">
        <v>1187</v>
      </c>
      <c r="C6" s="351"/>
    </row>
    <row r="7" spans="1:3" ht="87" customHeight="1" x14ac:dyDescent="0.25">
      <c r="A7" s="349" t="s">
        <v>877</v>
      </c>
      <c r="B7" s="339" t="s">
        <v>1232</v>
      </c>
      <c r="C7" s="392" t="s">
        <v>1414</v>
      </c>
    </row>
    <row r="8" spans="1:3" ht="87" customHeight="1" x14ac:dyDescent="0.25">
      <c r="A8" s="349" t="s">
        <v>879</v>
      </c>
      <c r="B8" s="339" t="s">
        <v>1233</v>
      </c>
      <c r="C8" s="392" t="s">
        <v>1415</v>
      </c>
    </row>
    <row r="9" spans="1:3" ht="31.5" x14ac:dyDescent="0.25">
      <c r="A9" s="349" t="s">
        <v>881</v>
      </c>
      <c r="B9" s="339" t="s">
        <v>1234</v>
      </c>
      <c r="C9" s="570" t="s">
        <v>1416</v>
      </c>
    </row>
    <row r="10" spans="1:3" x14ac:dyDescent="0.25">
      <c r="A10" s="353" t="s">
        <v>1134</v>
      </c>
      <c r="B10" s="340" t="s">
        <v>1235</v>
      </c>
      <c r="C10" s="571"/>
    </row>
    <row r="11" spans="1:3" x14ac:dyDescent="0.25">
      <c r="A11" s="353" t="s">
        <v>1217</v>
      </c>
      <c r="B11" s="340" t="s">
        <v>1236</v>
      </c>
      <c r="C11" s="571"/>
    </row>
    <row r="12" spans="1:3" ht="15.75" customHeight="1" x14ac:dyDescent="0.25">
      <c r="A12" s="353" t="s">
        <v>1219</v>
      </c>
      <c r="B12" s="340" t="s">
        <v>1237</v>
      </c>
      <c r="C12" s="571"/>
    </row>
    <row r="13" spans="1:3" x14ac:dyDescent="0.25">
      <c r="A13" s="353" t="s">
        <v>1221</v>
      </c>
      <c r="B13" s="340" t="s">
        <v>1238</v>
      </c>
      <c r="C13" s="571"/>
    </row>
    <row r="14" spans="1:3" x14ac:dyDescent="0.25">
      <c r="A14" s="353" t="s">
        <v>1239</v>
      </c>
      <c r="B14" s="340" t="s">
        <v>1240</v>
      </c>
      <c r="C14" s="571"/>
    </row>
    <row r="15" spans="1:3" x14ac:dyDescent="0.25">
      <c r="A15" s="353" t="s">
        <v>1241</v>
      </c>
      <c r="B15" s="340" t="s">
        <v>1242</v>
      </c>
      <c r="C15" s="572"/>
    </row>
    <row r="16" spans="1:3" x14ac:dyDescent="0.25">
      <c r="A16" s="350"/>
      <c r="B16" s="409" t="s">
        <v>1193</v>
      </c>
      <c r="C16" s="414"/>
    </row>
    <row r="17" spans="1:5" ht="31.5" x14ac:dyDescent="0.25">
      <c r="A17" s="345" t="s">
        <v>883</v>
      </c>
      <c r="B17" s="339" t="s">
        <v>1243</v>
      </c>
      <c r="C17" s="570" t="s">
        <v>1416</v>
      </c>
    </row>
    <row r="18" spans="1:5" x14ac:dyDescent="0.25">
      <c r="A18" s="353" t="s">
        <v>1134</v>
      </c>
      <c r="B18" s="340" t="s">
        <v>1235</v>
      </c>
      <c r="C18" s="571"/>
    </row>
    <row r="19" spans="1:5" x14ac:dyDescent="0.25">
      <c r="A19" s="353" t="s">
        <v>1217</v>
      </c>
      <c r="B19" s="340" t="s">
        <v>1236</v>
      </c>
      <c r="C19" s="571"/>
    </row>
    <row r="20" spans="1:5" ht="15.75" customHeight="1" x14ac:dyDescent="0.25">
      <c r="A20" s="353" t="s">
        <v>1219</v>
      </c>
      <c r="B20" s="340" t="s">
        <v>1237</v>
      </c>
      <c r="C20" s="571"/>
    </row>
    <row r="21" spans="1:5" x14ac:dyDescent="0.25">
      <c r="A21" s="353" t="s">
        <v>1221</v>
      </c>
      <c r="B21" s="340" t="s">
        <v>1238</v>
      </c>
      <c r="C21" s="571"/>
    </row>
    <row r="22" spans="1:5" x14ac:dyDescent="0.25">
      <c r="A22" s="353" t="s">
        <v>1239</v>
      </c>
      <c r="B22" s="340" t="s">
        <v>1240</v>
      </c>
      <c r="C22" s="571"/>
    </row>
    <row r="23" spans="1:5" x14ac:dyDescent="0.25">
      <c r="A23" s="353" t="s">
        <v>1241</v>
      </c>
      <c r="B23" s="340" t="s">
        <v>1242</v>
      </c>
      <c r="C23" s="572"/>
    </row>
    <row r="31" spans="1:5" x14ac:dyDescent="0.25">
      <c r="E31" s="410"/>
    </row>
    <row r="44" spans="4:4" x14ac:dyDescent="0.25">
      <c r="D44" s="494"/>
    </row>
  </sheetData>
  <sheetProtection algorithmName="SHA-512" hashValue="j92hOm98mAHS1KJQEngwr41w5fPPNgmFCtF1utk03oUWySG9dnJasmUseuay7R+VsY8c7DKiuL1O+QhZK2GhOQ==" saltValue="SaPsRL6oq1gSX3acHzOJkw==" spinCount="100000" sheet="1" objects="1" scenarios="1" formatColumns="0" formatRows="0"/>
  <mergeCells count="3">
    <mergeCell ref="B5:C5"/>
    <mergeCell ref="C9:C15"/>
    <mergeCell ref="C17:C23"/>
  </mergeCells>
  <pageMargins left="0.70866141732283472" right="0.70866141732283472" top="0.74803149606299213" bottom="0.74803149606299213" header="0.31496062992125984" footer="0.31496062992125984"/>
  <pageSetup paperSize="9" scale="68" orientation="landscape" r:id="rId1"/>
  <headerFooter>
    <oddHeader>&amp;CEN
Annex I</oddHeader>
    <oddFooter>&amp;C&amp;"Calibri"&amp;11&amp;K000000&amp;P_x000D_&amp;1#&amp;"Calibri"&amp;8&amp;K000000Informationsklass: K2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C558B-FFDD-4CC3-A53D-C00BDB839236}">
  <sheetPr codeName="Blad39">
    <tabColor rgb="FF92D050"/>
  </sheetPr>
  <dimension ref="A1:R94"/>
  <sheetViews>
    <sheetView showGridLines="0" showZeros="0" topLeftCell="A4" zoomScale="80" zoomScaleNormal="80" workbookViewId="0"/>
  </sheetViews>
  <sheetFormatPr defaultColWidth="8.85546875" defaultRowHeight="15.75" x14ac:dyDescent="0.25"/>
  <cols>
    <col min="1" max="1" width="3.140625" style="342" customWidth="1"/>
    <col min="2" max="2" width="72.5703125" style="342" customWidth="1"/>
    <col min="3" max="3" width="21.5703125" style="342" customWidth="1"/>
    <col min="4" max="4" width="27" style="342" bestFit="1" customWidth="1"/>
    <col min="5" max="12" width="21.5703125" style="342" customWidth="1"/>
    <col min="13" max="13" width="23.5703125" style="342" customWidth="1"/>
    <col min="14" max="17" width="21" style="342" customWidth="1"/>
    <col min="18" max="18" width="17.140625" style="455" bestFit="1" customWidth="1"/>
    <col min="19" max="16384" width="8.85546875" style="342"/>
  </cols>
  <sheetData>
    <row r="1" spans="1:18" ht="18.75" x14ac:dyDescent="0.3">
      <c r="A1" s="485" t="str">
        <f>'EU OV1'!A1</f>
        <v>Länsförsäkringar Bank group, Pillar 3 disclosure 2023 Q2</v>
      </c>
    </row>
    <row r="2" spans="1:18" x14ac:dyDescent="0.25">
      <c r="A2" s="487" t="s">
        <v>1459</v>
      </c>
    </row>
    <row r="3" spans="1:18" customFormat="1" x14ac:dyDescent="0.25">
      <c r="A3" s="487" t="s">
        <v>1453</v>
      </c>
    </row>
    <row r="4" spans="1:18" x14ac:dyDescent="0.25">
      <c r="B4" s="411"/>
      <c r="C4" s="407"/>
      <c r="D4" s="407"/>
      <c r="E4" s="407"/>
    </row>
    <row r="5" spans="1:18" ht="15" customHeight="1" x14ac:dyDescent="0.25">
      <c r="B5" s="355" t="s">
        <v>1244</v>
      </c>
      <c r="C5" s="356" t="s">
        <v>311</v>
      </c>
      <c r="D5" s="356" t="s">
        <v>312</v>
      </c>
      <c r="E5" s="356" t="s">
        <v>313</v>
      </c>
      <c r="F5" s="356" t="s">
        <v>347</v>
      </c>
      <c r="G5" s="356" t="s">
        <v>348</v>
      </c>
      <c r="H5" s="356" t="s">
        <v>399</v>
      </c>
      <c r="I5" s="356" t="s">
        <v>300</v>
      </c>
      <c r="J5" s="356" t="s">
        <v>400</v>
      </c>
      <c r="K5" s="356" t="s">
        <v>401</v>
      </c>
      <c r="L5" s="356" t="s">
        <v>402</v>
      </c>
      <c r="M5" s="356" t="s">
        <v>403</v>
      </c>
      <c r="N5" s="356" t="s">
        <v>404</v>
      </c>
      <c r="O5" s="356" t="s">
        <v>405</v>
      </c>
      <c r="P5" s="356" t="s">
        <v>509</v>
      </c>
      <c r="Q5" s="356" t="s">
        <v>510</v>
      </c>
      <c r="R5" s="456" t="s">
        <v>599</v>
      </c>
    </row>
    <row r="6" spans="1:18" ht="76.5" customHeight="1" x14ac:dyDescent="0.25">
      <c r="B6" s="357"/>
      <c r="C6" s="586" t="s">
        <v>1441</v>
      </c>
      <c r="D6" s="587"/>
      <c r="E6" s="587"/>
      <c r="F6" s="587"/>
      <c r="G6" s="588"/>
      <c r="H6" s="586" t="s">
        <v>1442</v>
      </c>
      <c r="I6" s="587"/>
      <c r="J6" s="588"/>
      <c r="K6" s="586" t="s">
        <v>1245</v>
      </c>
      <c r="L6" s="588"/>
      <c r="M6" s="582" t="s">
        <v>1246</v>
      </c>
      <c r="N6" s="582" t="s">
        <v>1247</v>
      </c>
      <c r="O6" s="582" t="s">
        <v>1248</v>
      </c>
      <c r="P6" s="582" t="s">
        <v>1249</v>
      </c>
      <c r="Q6" s="582" t="s">
        <v>1250</v>
      </c>
      <c r="R6" s="584" t="s">
        <v>1251</v>
      </c>
    </row>
    <row r="7" spans="1:18" ht="141.75" x14ac:dyDescent="0.25">
      <c r="B7" s="357"/>
      <c r="C7" s="358"/>
      <c r="D7" s="359" t="s">
        <v>1252</v>
      </c>
      <c r="E7" s="359" t="s">
        <v>1253</v>
      </c>
      <c r="F7" s="360" t="s">
        <v>1254</v>
      </c>
      <c r="G7" s="360" t="s">
        <v>1255</v>
      </c>
      <c r="H7" s="361"/>
      <c r="I7" s="359" t="s">
        <v>1256</v>
      </c>
      <c r="J7" s="359" t="s">
        <v>1255</v>
      </c>
      <c r="K7" s="362"/>
      <c r="L7" s="363" t="s">
        <v>1257</v>
      </c>
      <c r="M7" s="583"/>
      <c r="N7" s="583"/>
      <c r="O7" s="583"/>
      <c r="P7" s="583"/>
      <c r="Q7" s="583"/>
      <c r="R7" s="585"/>
    </row>
    <row r="8" spans="1:18" x14ac:dyDescent="0.25">
      <c r="A8" s="364">
        <v>1</v>
      </c>
      <c r="B8" s="365" t="s">
        <v>1258</v>
      </c>
      <c r="C8" s="462">
        <v>21986</v>
      </c>
      <c r="D8" s="462">
        <v>1</v>
      </c>
      <c r="E8" s="462">
        <v>0</v>
      </c>
      <c r="F8" s="462">
        <v>1383</v>
      </c>
      <c r="G8" s="462">
        <v>209</v>
      </c>
      <c r="H8" s="462">
        <v>-133</v>
      </c>
      <c r="I8" s="462">
        <v>-25</v>
      </c>
      <c r="J8" s="462">
        <v>-89</v>
      </c>
      <c r="K8" s="462">
        <v>0</v>
      </c>
      <c r="L8" s="462">
        <v>0</v>
      </c>
      <c r="M8" s="462">
        <v>0</v>
      </c>
      <c r="N8" s="462">
        <v>10215</v>
      </c>
      <c r="O8" s="462">
        <v>10625</v>
      </c>
      <c r="P8" s="462">
        <v>189</v>
      </c>
      <c r="Q8" s="462">
        <v>957</v>
      </c>
      <c r="R8" s="460">
        <v>6.7428686679188727</v>
      </c>
    </row>
    <row r="9" spans="1:18" x14ac:dyDescent="0.25">
      <c r="A9" s="364">
        <v>2</v>
      </c>
      <c r="B9" s="369" t="s">
        <v>1259</v>
      </c>
      <c r="C9" s="462">
        <v>1532</v>
      </c>
      <c r="D9" s="462">
        <v>0</v>
      </c>
      <c r="E9" s="462"/>
      <c r="F9" s="462">
        <v>133</v>
      </c>
      <c r="G9" s="462">
        <v>4</v>
      </c>
      <c r="H9" s="462">
        <v>-5</v>
      </c>
      <c r="I9" s="462">
        <v>-2</v>
      </c>
      <c r="J9" s="462">
        <v>-2</v>
      </c>
      <c r="K9" s="463"/>
      <c r="L9" s="463"/>
      <c r="M9" s="463"/>
      <c r="N9" s="463">
        <v>912</v>
      </c>
      <c r="O9" s="463">
        <v>554</v>
      </c>
      <c r="P9" s="463">
        <v>18</v>
      </c>
      <c r="Q9" s="463">
        <v>48</v>
      </c>
      <c r="R9" s="461">
        <v>5.5814885661613394</v>
      </c>
    </row>
    <row r="10" spans="1:18" x14ac:dyDescent="0.25">
      <c r="A10" s="364">
        <v>3</v>
      </c>
      <c r="B10" s="369" t="s">
        <v>1260</v>
      </c>
      <c r="C10" s="462">
        <v>78</v>
      </c>
      <c r="D10" s="462">
        <v>0</v>
      </c>
      <c r="E10" s="462"/>
      <c r="F10" s="462">
        <v>12</v>
      </c>
      <c r="G10" s="462">
        <v>0</v>
      </c>
      <c r="H10" s="462">
        <v>0</v>
      </c>
      <c r="I10" s="462">
        <v>0</v>
      </c>
      <c r="J10" s="462">
        <v>0</v>
      </c>
      <c r="K10" s="463"/>
      <c r="L10" s="463"/>
      <c r="M10" s="463"/>
      <c r="N10" s="463">
        <v>46</v>
      </c>
      <c r="O10" s="463">
        <v>32</v>
      </c>
      <c r="P10" s="463">
        <v>0</v>
      </c>
      <c r="Q10" s="463">
        <v>0</v>
      </c>
      <c r="R10" s="461">
        <v>4.860949469293204</v>
      </c>
    </row>
    <row r="11" spans="1:18" x14ac:dyDescent="0.25">
      <c r="A11" s="364">
        <v>4</v>
      </c>
      <c r="B11" s="371" t="s">
        <v>1261</v>
      </c>
      <c r="C11" s="462">
        <v>0</v>
      </c>
      <c r="D11" s="462">
        <v>0</v>
      </c>
      <c r="E11" s="462"/>
      <c r="F11" s="462">
        <v>0</v>
      </c>
      <c r="G11" s="462">
        <v>0</v>
      </c>
      <c r="H11" s="462">
        <v>0</v>
      </c>
      <c r="I11" s="462">
        <v>0</v>
      </c>
      <c r="J11" s="462">
        <v>0</v>
      </c>
      <c r="K11" s="463"/>
      <c r="L11" s="463"/>
      <c r="M11" s="463"/>
      <c r="N11" s="463">
        <v>0</v>
      </c>
      <c r="O11" s="463">
        <v>0</v>
      </c>
      <c r="P11" s="463">
        <v>0</v>
      </c>
      <c r="Q11" s="463">
        <v>0</v>
      </c>
      <c r="R11" s="461">
        <v>0</v>
      </c>
    </row>
    <row r="12" spans="1:18" x14ac:dyDescent="0.25">
      <c r="A12" s="364">
        <v>5</v>
      </c>
      <c r="B12" s="371" t="s">
        <v>1262</v>
      </c>
      <c r="C12" s="462">
        <v>0</v>
      </c>
      <c r="D12" s="462">
        <v>0</v>
      </c>
      <c r="E12" s="462"/>
      <c r="F12" s="462">
        <v>0</v>
      </c>
      <c r="G12" s="462">
        <v>0</v>
      </c>
      <c r="H12" s="462">
        <v>0</v>
      </c>
      <c r="I12" s="462">
        <v>0</v>
      </c>
      <c r="J12" s="462">
        <v>0</v>
      </c>
      <c r="K12" s="463"/>
      <c r="L12" s="463"/>
      <c r="M12" s="463"/>
      <c r="N12" s="463">
        <v>0</v>
      </c>
      <c r="O12" s="463">
        <v>0</v>
      </c>
      <c r="P12" s="463">
        <v>0</v>
      </c>
      <c r="Q12" s="463">
        <v>0</v>
      </c>
      <c r="R12" s="461">
        <v>0</v>
      </c>
    </row>
    <row r="13" spans="1:18" x14ac:dyDescent="0.25">
      <c r="A13" s="364">
        <v>6</v>
      </c>
      <c r="B13" s="371" t="s">
        <v>1263</v>
      </c>
      <c r="C13" s="462">
        <v>6</v>
      </c>
      <c r="D13" s="462">
        <v>0</v>
      </c>
      <c r="E13" s="462"/>
      <c r="F13" s="462">
        <v>0</v>
      </c>
      <c r="G13" s="462">
        <v>0</v>
      </c>
      <c r="H13" s="462">
        <v>0</v>
      </c>
      <c r="I13" s="462">
        <v>0</v>
      </c>
      <c r="J13" s="462">
        <v>0</v>
      </c>
      <c r="K13" s="463"/>
      <c r="L13" s="463"/>
      <c r="M13" s="463"/>
      <c r="N13" s="463">
        <v>6</v>
      </c>
      <c r="O13" s="463">
        <v>0</v>
      </c>
      <c r="P13" s="463">
        <v>0</v>
      </c>
      <c r="Q13" s="463">
        <v>0</v>
      </c>
      <c r="R13" s="461">
        <v>3.7213099146005328</v>
      </c>
    </row>
    <row r="14" spans="1:18" x14ac:dyDescent="0.25">
      <c r="A14" s="364">
        <v>7</v>
      </c>
      <c r="B14" s="371" t="s">
        <v>1264</v>
      </c>
      <c r="C14" s="462">
        <v>72</v>
      </c>
      <c r="D14" s="462">
        <v>0</v>
      </c>
      <c r="E14" s="462"/>
      <c r="F14" s="462">
        <v>12</v>
      </c>
      <c r="G14" s="462">
        <v>0</v>
      </c>
      <c r="H14" s="462">
        <v>0</v>
      </c>
      <c r="I14" s="462">
        <v>0</v>
      </c>
      <c r="J14" s="462">
        <v>0</v>
      </c>
      <c r="K14" s="463"/>
      <c r="L14" s="463"/>
      <c r="M14" s="463"/>
      <c r="N14" s="463">
        <v>40</v>
      </c>
      <c r="O14" s="463">
        <v>32</v>
      </c>
      <c r="P14" s="463">
        <v>0</v>
      </c>
      <c r="Q14" s="463">
        <v>0</v>
      </c>
      <c r="R14" s="461">
        <v>4.9537148295162936</v>
      </c>
    </row>
    <row r="15" spans="1:18" x14ac:dyDescent="0.25">
      <c r="A15" s="364">
        <v>8</v>
      </c>
      <c r="B15" s="371" t="s">
        <v>1265</v>
      </c>
      <c r="C15" s="462">
        <v>0</v>
      </c>
      <c r="D15" s="462">
        <v>0</v>
      </c>
      <c r="E15" s="462"/>
      <c r="F15" s="462">
        <v>0</v>
      </c>
      <c r="G15" s="462">
        <v>0</v>
      </c>
      <c r="H15" s="462">
        <v>0</v>
      </c>
      <c r="I15" s="462">
        <v>0</v>
      </c>
      <c r="J15" s="462">
        <v>0</v>
      </c>
      <c r="K15" s="463"/>
      <c r="L15" s="463"/>
      <c r="M15" s="463"/>
      <c r="N15" s="463">
        <v>0</v>
      </c>
      <c r="O15" s="463">
        <v>0</v>
      </c>
      <c r="P15" s="463">
        <v>0</v>
      </c>
      <c r="Q15" s="463">
        <v>0</v>
      </c>
      <c r="R15" s="461">
        <v>0.77500168702341599</v>
      </c>
    </row>
    <row r="16" spans="1:18" x14ac:dyDescent="0.25">
      <c r="A16" s="364">
        <v>9</v>
      </c>
      <c r="B16" s="369" t="s">
        <v>1266</v>
      </c>
      <c r="C16" s="462">
        <v>2043</v>
      </c>
      <c r="D16" s="462">
        <v>1</v>
      </c>
      <c r="E16" s="462"/>
      <c r="F16" s="462">
        <v>211</v>
      </c>
      <c r="G16" s="462">
        <v>26</v>
      </c>
      <c r="H16" s="462">
        <v>-16</v>
      </c>
      <c r="I16" s="462">
        <v>-3</v>
      </c>
      <c r="J16" s="462">
        <v>-10</v>
      </c>
      <c r="K16" s="463"/>
      <c r="L16" s="463"/>
      <c r="M16" s="463"/>
      <c r="N16" s="463">
        <v>1389</v>
      </c>
      <c r="O16" s="463">
        <v>624</v>
      </c>
      <c r="P16" s="463">
        <v>2</v>
      </c>
      <c r="Q16" s="463">
        <v>28</v>
      </c>
      <c r="R16" s="461">
        <v>4.730286303060816</v>
      </c>
    </row>
    <row r="17" spans="1:18" x14ac:dyDescent="0.25">
      <c r="A17" s="364">
        <v>10</v>
      </c>
      <c r="B17" s="371" t="s">
        <v>1267</v>
      </c>
      <c r="C17" s="462">
        <v>205</v>
      </c>
      <c r="D17" s="462">
        <v>0</v>
      </c>
      <c r="E17" s="462"/>
      <c r="F17" s="462">
        <v>29</v>
      </c>
      <c r="G17" s="462">
        <v>2</v>
      </c>
      <c r="H17" s="462">
        <v>-2</v>
      </c>
      <c r="I17" s="462">
        <v>-1</v>
      </c>
      <c r="J17" s="462">
        <v>-1</v>
      </c>
      <c r="K17" s="463"/>
      <c r="L17" s="463"/>
      <c r="M17" s="463"/>
      <c r="N17" s="463">
        <v>120</v>
      </c>
      <c r="O17" s="463">
        <v>81</v>
      </c>
      <c r="P17" s="463">
        <v>1</v>
      </c>
      <c r="Q17" s="463">
        <v>3</v>
      </c>
      <c r="R17" s="461">
        <v>5.1735302846020677</v>
      </c>
    </row>
    <row r="18" spans="1:18" x14ac:dyDescent="0.25">
      <c r="A18" s="364">
        <v>11</v>
      </c>
      <c r="B18" s="371" t="s">
        <v>1268</v>
      </c>
      <c r="C18" s="462">
        <v>29</v>
      </c>
      <c r="D18" s="462">
        <v>0</v>
      </c>
      <c r="E18" s="462"/>
      <c r="F18" s="462">
        <v>3</v>
      </c>
      <c r="G18" s="462">
        <v>0</v>
      </c>
      <c r="H18" s="462">
        <v>0</v>
      </c>
      <c r="I18" s="462">
        <v>0</v>
      </c>
      <c r="J18" s="462">
        <v>0</v>
      </c>
      <c r="K18" s="463"/>
      <c r="L18" s="463"/>
      <c r="M18" s="463"/>
      <c r="N18" s="463">
        <v>19</v>
      </c>
      <c r="O18" s="463">
        <v>7</v>
      </c>
      <c r="P18" s="463">
        <v>1</v>
      </c>
      <c r="Q18" s="463">
        <v>2</v>
      </c>
      <c r="R18" s="461">
        <v>6.2956672601161596</v>
      </c>
    </row>
    <row r="19" spans="1:18" x14ac:dyDescent="0.25">
      <c r="A19" s="364">
        <v>12</v>
      </c>
      <c r="B19" s="371" t="s">
        <v>1269</v>
      </c>
      <c r="C19" s="462">
        <v>1</v>
      </c>
      <c r="D19" s="462">
        <v>1</v>
      </c>
      <c r="E19" s="462"/>
      <c r="F19" s="462">
        <v>0</v>
      </c>
      <c r="G19" s="462">
        <v>0</v>
      </c>
      <c r="H19" s="462">
        <v>0</v>
      </c>
      <c r="I19" s="462">
        <v>0</v>
      </c>
      <c r="J19" s="462">
        <v>0</v>
      </c>
      <c r="K19" s="463"/>
      <c r="L19" s="463"/>
      <c r="M19" s="463"/>
      <c r="N19" s="463">
        <v>1</v>
      </c>
      <c r="O19" s="463">
        <v>0</v>
      </c>
      <c r="P19" s="463">
        <v>0</v>
      </c>
      <c r="Q19" s="463">
        <v>0</v>
      </c>
      <c r="R19" s="461">
        <v>3.2921399280761774</v>
      </c>
    </row>
    <row r="20" spans="1:18" x14ac:dyDescent="0.25">
      <c r="A20" s="364">
        <v>13</v>
      </c>
      <c r="B20" s="371" t="s">
        <v>1270</v>
      </c>
      <c r="C20" s="462">
        <v>12</v>
      </c>
      <c r="D20" s="462">
        <v>0</v>
      </c>
      <c r="E20" s="462"/>
      <c r="F20" s="462">
        <v>0</v>
      </c>
      <c r="G20" s="462">
        <v>1</v>
      </c>
      <c r="H20" s="462">
        <v>0</v>
      </c>
      <c r="I20" s="462">
        <v>0</v>
      </c>
      <c r="J20" s="462">
        <v>0</v>
      </c>
      <c r="K20" s="463"/>
      <c r="L20" s="463"/>
      <c r="M20" s="463"/>
      <c r="N20" s="463">
        <v>11</v>
      </c>
      <c r="O20" s="463">
        <v>1</v>
      </c>
      <c r="P20" s="463">
        <v>0</v>
      </c>
      <c r="Q20" s="463">
        <v>0</v>
      </c>
      <c r="R20" s="461">
        <v>2.9857525266915497</v>
      </c>
    </row>
    <row r="21" spans="1:18" x14ac:dyDescent="0.25">
      <c r="A21" s="364">
        <v>14</v>
      </c>
      <c r="B21" s="371" t="s">
        <v>1271</v>
      </c>
      <c r="C21" s="462">
        <v>4</v>
      </c>
      <c r="D21" s="462">
        <v>0</v>
      </c>
      <c r="E21" s="462"/>
      <c r="F21" s="462">
        <v>0</v>
      </c>
      <c r="G21" s="462">
        <v>0</v>
      </c>
      <c r="H21" s="462">
        <v>0</v>
      </c>
      <c r="I21" s="462">
        <v>0</v>
      </c>
      <c r="J21" s="462">
        <v>0</v>
      </c>
      <c r="K21" s="463"/>
      <c r="L21" s="463"/>
      <c r="M21" s="463"/>
      <c r="N21" s="463">
        <v>2</v>
      </c>
      <c r="O21" s="463">
        <v>0</v>
      </c>
      <c r="P21" s="463">
        <v>0</v>
      </c>
      <c r="Q21" s="463">
        <v>1</v>
      </c>
      <c r="R21" s="461">
        <v>12.953813001369028</v>
      </c>
    </row>
    <row r="22" spans="1:18" x14ac:dyDescent="0.25">
      <c r="A22" s="364">
        <v>15</v>
      </c>
      <c r="B22" s="371" t="s">
        <v>1272</v>
      </c>
      <c r="C22" s="462">
        <v>1</v>
      </c>
      <c r="D22" s="462">
        <v>0</v>
      </c>
      <c r="E22" s="462"/>
      <c r="F22" s="462">
        <v>0</v>
      </c>
      <c r="G22" s="462">
        <v>0</v>
      </c>
      <c r="H22" s="462">
        <v>0</v>
      </c>
      <c r="I22" s="462">
        <v>0</v>
      </c>
      <c r="J22" s="462">
        <v>0</v>
      </c>
      <c r="K22" s="463"/>
      <c r="L22" s="463"/>
      <c r="M22" s="463"/>
      <c r="N22" s="463">
        <v>0</v>
      </c>
      <c r="O22" s="463">
        <v>1</v>
      </c>
      <c r="P22" s="463">
        <v>0</v>
      </c>
      <c r="Q22" s="463">
        <v>0</v>
      </c>
      <c r="R22" s="461">
        <v>5.060999729137893</v>
      </c>
    </row>
    <row r="23" spans="1:18" ht="47.25" x14ac:dyDescent="0.25">
      <c r="A23" s="364">
        <v>16</v>
      </c>
      <c r="B23" s="372" t="s">
        <v>1273</v>
      </c>
      <c r="C23" s="462">
        <v>135</v>
      </c>
      <c r="D23" s="462">
        <v>0</v>
      </c>
      <c r="E23" s="462"/>
      <c r="F23" s="462">
        <v>20</v>
      </c>
      <c r="G23" s="462">
        <v>0</v>
      </c>
      <c r="H23" s="462">
        <v>0</v>
      </c>
      <c r="I23" s="462">
        <v>0</v>
      </c>
      <c r="J23" s="462">
        <v>0</v>
      </c>
      <c r="K23" s="463"/>
      <c r="L23" s="463"/>
      <c r="M23" s="463"/>
      <c r="N23" s="463">
        <v>74</v>
      </c>
      <c r="O23" s="463">
        <v>54</v>
      </c>
      <c r="P23" s="463">
        <v>0</v>
      </c>
      <c r="Q23" s="463">
        <v>7</v>
      </c>
      <c r="R23" s="461">
        <v>8.121948067079602</v>
      </c>
    </row>
    <row r="24" spans="1:18" x14ac:dyDescent="0.25">
      <c r="A24" s="364">
        <v>17</v>
      </c>
      <c r="B24" s="371" t="s">
        <v>1274</v>
      </c>
      <c r="C24" s="462">
        <v>28</v>
      </c>
      <c r="D24" s="462">
        <v>0</v>
      </c>
      <c r="E24" s="462"/>
      <c r="F24" s="462">
        <v>4</v>
      </c>
      <c r="G24" s="462">
        <v>0</v>
      </c>
      <c r="H24" s="462">
        <v>0</v>
      </c>
      <c r="I24" s="462">
        <v>0</v>
      </c>
      <c r="J24" s="462">
        <v>0</v>
      </c>
      <c r="K24" s="463"/>
      <c r="L24" s="463"/>
      <c r="M24" s="463"/>
      <c r="N24" s="463">
        <v>17</v>
      </c>
      <c r="O24" s="463">
        <v>12</v>
      </c>
      <c r="P24" s="463">
        <v>0</v>
      </c>
      <c r="Q24" s="463">
        <v>0</v>
      </c>
      <c r="R24" s="461">
        <v>3.8093281988329175</v>
      </c>
    </row>
    <row r="25" spans="1:18" x14ac:dyDescent="0.25">
      <c r="A25" s="364">
        <v>18</v>
      </c>
      <c r="B25" s="371" t="s">
        <v>1275</v>
      </c>
      <c r="C25" s="462">
        <v>54</v>
      </c>
      <c r="D25" s="462">
        <v>0</v>
      </c>
      <c r="E25" s="462"/>
      <c r="F25" s="462">
        <v>3</v>
      </c>
      <c r="G25" s="462">
        <v>1</v>
      </c>
      <c r="H25" s="462">
        <v>-1</v>
      </c>
      <c r="I25" s="462">
        <v>0</v>
      </c>
      <c r="J25" s="462">
        <v>-1</v>
      </c>
      <c r="K25" s="463"/>
      <c r="L25" s="463"/>
      <c r="M25" s="463"/>
      <c r="N25" s="463">
        <v>43</v>
      </c>
      <c r="O25" s="463">
        <v>11</v>
      </c>
      <c r="P25" s="463">
        <v>0</v>
      </c>
      <c r="Q25" s="463">
        <v>0</v>
      </c>
      <c r="R25" s="461">
        <v>3.7372087905627853</v>
      </c>
    </row>
    <row r="26" spans="1:18" x14ac:dyDescent="0.25">
      <c r="A26" s="364">
        <v>19</v>
      </c>
      <c r="B26" s="371" t="s">
        <v>1276</v>
      </c>
      <c r="C26" s="462">
        <v>0</v>
      </c>
      <c r="D26" s="462">
        <v>0</v>
      </c>
      <c r="E26" s="462"/>
      <c r="F26" s="462">
        <v>0</v>
      </c>
      <c r="G26" s="462">
        <v>0</v>
      </c>
      <c r="H26" s="462">
        <v>0</v>
      </c>
      <c r="I26" s="462">
        <v>0</v>
      </c>
      <c r="J26" s="462">
        <v>0</v>
      </c>
      <c r="K26" s="463"/>
      <c r="L26" s="463"/>
      <c r="M26" s="463"/>
      <c r="N26" s="463">
        <v>0</v>
      </c>
      <c r="O26" s="463">
        <v>0</v>
      </c>
      <c r="P26" s="463">
        <v>0</v>
      </c>
      <c r="Q26" s="463">
        <v>0</v>
      </c>
      <c r="R26" s="461">
        <v>0.50410958904109593</v>
      </c>
    </row>
    <row r="27" spans="1:18" x14ac:dyDescent="0.25">
      <c r="A27" s="364">
        <v>20</v>
      </c>
      <c r="B27" s="371" t="s">
        <v>1277</v>
      </c>
      <c r="C27" s="462">
        <v>41</v>
      </c>
      <c r="D27" s="462">
        <v>0</v>
      </c>
      <c r="E27" s="462"/>
      <c r="F27" s="462">
        <v>5</v>
      </c>
      <c r="G27" s="462">
        <v>17</v>
      </c>
      <c r="H27" s="462">
        <v>-6</v>
      </c>
      <c r="I27" s="462">
        <v>0</v>
      </c>
      <c r="J27" s="462">
        <v>-5</v>
      </c>
      <c r="K27" s="463"/>
      <c r="L27" s="463"/>
      <c r="M27" s="463"/>
      <c r="N27" s="463">
        <v>21</v>
      </c>
      <c r="O27" s="463">
        <v>18</v>
      </c>
      <c r="P27" s="463">
        <v>0</v>
      </c>
      <c r="Q27" s="463">
        <v>2</v>
      </c>
      <c r="R27" s="461">
        <v>6.643544463150743</v>
      </c>
    </row>
    <row r="28" spans="1:18" x14ac:dyDescent="0.25">
      <c r="A28" s="364">
        <v>21</v>
      </c>
      <c r="B28" s="371" t="s">
        <v>1278</v>
      </c>
      <c r="C28" s="462">
        <v>6</v>
      </c>
      <c r="D28" s="462">
        <v>0</v>
      </c>
      <c r="E28" s="462"/>
      <c r="F28" s="462">
        <v>0</v>
      </c>
      <c r="G28" s="462">
        <v>0</v>
      </c>
      <c r="H28" s="462">
        <v>0</v>
      </c>
      <c r="I28" s="462">
        <v>0</v>
      </c>
      <c r="J28" s="462">
        <v>0</v>
      </c>
      <c r="K28" s="463"/>
      <c r="L28" s="463"/>
      <c r="M28" s="463"/>
      <c r="N28" s="463">
        <v>6</v>
      </c>
      <c r="O28" s="463">
        <v>0</v>
      </c>
      <c r="P28" s="463">
        <v>0</v>
      </c>
      <c r="Q28" s="463">
        <v>0</v>
      </c>
      <c r="R28" s="461">
        <v>1.7590313477031683</v>
      </c>
    </row>
    <row r="29" spans="1:18" x14ac:dyDescent="0.25">
      <c r="A29" s="364">
        <v>22</v>
      </c>
      <c r="B29" s="371" t="s">
        <v>1279</v>
      </c>
      <c r="C29" s="462">
        <v>62</v>
      </c>
      <c r="D29" s="462">
        <v>0</v>
      </c>
      <c r="E29" s="462"/>
      <c r="F29" s="462">
        <v>1</v>
      </c>
      <c r="G29" s="462">
        <v>0</v>
      </c>
      <c r="H29" s="462">
        <v>0</v>
      </c>
      <c r="I29" s="462">
        <v>0</v>
      </c>
      <c r="J29" s="462">
        <v>0</v>
      </c>
      <c r="K29" s="463"/>
      <c r="L29" s="463"/>
      <c r="M29" s="463"/>
      <c r="N29" s="463">
        <v>50</v>
      </c>
      <c r="O29" s="463">
        <v>10</v>
      </c>
      <c r="P29" s="463">
        <v>0</v>
      </c>
      <c r="Q29" s="463">
        <v>1</v>
      </c>
      <c r="R29" s="461">
        <v>4.3349772914712492</v>
      </c>
    </row>
    <row r="30" spans="1:18" x14ac:dyDescent="0.25">
      <c r="A30" s="364">
        <v>23</v>
      </c>
      <c r="B30" s="371" t="s">
        <v>1280</v>
      </c>
      <c r="C30" s="462">
        <v>70</v>
      </c>
      <c r="D30" s="462">
        <v>0</v>
      </c>
      <c r="E30" s="462"/>
      <c r="F30" s="462">
        <v>9</v>
      </c>
      <c r="G30" s="462">
        <v>0</v>
      </c>
      <c r="H30" s="462">
        <v>0</v>
      </c>
      <c r="I30" s="462">
        <v>0</v>
      </c>
      <c r="J30" s="462">
        <v>0</v>
      </c>
      <c r="K30" s="463"/>
      <c r="L30" s="463"/>
      <c r="M30" s="463"/>
      <c r="N30" s="463">
        <v>45</v>
      </c>
      <c r="O30" s="463">
        <v>26</v>
      </c>
      <c r="P30" s="463">
        <v>0</v>
      </c>
      <c r="Q30" s="463">
        <v>0</v>
      </c>
      <c r="R30" s="461">
        <v>4.9342724328968828</v>
      </c>
    </row>
    <row r="31" spans="1:18" x14ac:dyDescent="0.25">
      <c r="A31" s="364">
        <v>24</v>
      </c>
      <c r="B31" s="371" t="s">
        <v>1281</v>
      </c>
      <c r="C31" s="462">
        <v>32</v>
      </c>
      <c r="D31" s="462">
        <v>0</v>
      </c>
      <c r="E31" s="462"/>
      <c r="F31" s="462">
        <v>3</v>
      </c>
      <c r="G31" s="462">
        <v>0</v>
      </c>
      <c r="H31" s="462">
        <v>0</v>
      </c>
      <c r="I31" s="462">
        <v>0</v>
      </c>
      <c r="J31" s="462">
        <v>0</v>
      </c>
      <c r="K31" s="463"/>
      <c r="L31" s="463"/>
      <c r="M31" s="463"/>
      <c r="N31" s="463">
        <v>32</v>
      </c>
      <c r="O31" s="463">
        <v>0</v>
      </c>
      <c r="P31" s="463">
        <v>0</v>
      </c>
      <c r="Q31" s="463">
        <v>0</v>
      </c>
      <c r="R31" s="461">
        <v>3.4838800443644171</v>
      </c>
    </row>
    <row r="32" spans="1:18" x14ac:dyDescent="0.25">
      <c r="A32" s="364">
        <v>25</v>
      </c>
      <c r="B32" s="371" t="s">
        <v>1282</v>
      </c>
      <c r="C32" s="462">
        <v>818</v>
      </c>
      <c r="D32" s="462">
        <v>0</v>
      </c>
      <c r="E32" s="462"/>
      <c r="F32" s="462">
        <v>56</v>
      </c>
      <c r="G32" s="462">
        <v>1</v>
      </c>
      <c r="H32" s="462">
        <v>-2</v>
      </c>
      <c r="I32" s="462">
        <v>-1</v>
      </c>
      <c r="J32" s="462">
        <v>-1</v>
      </c>
      <c r="K32" s="463"/>
      <c r="L32" s="463"/>
      <c r="M32" s="463"/>
      <c r="N32" s="463">
        <v>579</v>
      </c>
      <c r="O32" s="463">
        <v>234</v>
      </c>
      <c r="P32" s="463">
        <v>0</v>
      </c>
      <c r="Q32" s="463">
        <v>6</v>
      </c>
      <c r="R32" s="461">
        <v>4.3062400290021694</v>
      </c>
    </row>
    <row r="33" spans="1:18" x14ac:dyDescent="0.25">
      <c r="A33" s="364">
        <v>26</v>
      </c>
      <c r="B33" s="371" t="s">
        <v>1283</v>
      </c>
      <c r="C33" s="462">
        <v>46</v>
      </c>
      <c r="D33" s="462">
        <v>0</v>
      </c>
      <c r="E33" s="462"/>
      <c r="F33" s="462">
        <v>4</v>
      </c>
      <c r="G33" s="462">
        <v>0</v>
      </c>
      <c r="H33" s="462">
        <v>0</v>
      </c>
      <c r="I33" s="462">
        <v>0</v>
      </c>
      <c r="J33" s="462">
        <v>0</v>
      </c>
      <c r="K33" s="463"/>
      <c r="L33" s="463"/>
      <c r="M33" s="463"/>
      <c r="N33" s="463">
        <v>28</v>
      </c>
      <c r="O33" s="463">
        <v>18</v>
      </c>
      <c r="P33" s="463">
        <v>0</v>
      </c>
      <c r="Q33" s="463">
        <v>0</v>
      </c>
      <c r="R33" s="461">
        <v>4.441957961663868</v>
      </c>
    </row>
    <row r="34" spans="1:18" x14ac:dyDescent="0.25">
      <c r="A34" s="364">
        <v>27</v>
      </c>
      <c r="B34" s="371" t="s">
        <v>1284</v>
      </c>
      <c r="C34" s="462">
        <v>23</v>
      </c>
      <c r="D34" s="462">
        <v>0</v>
      </c>
      <c r="E34" s="462"/>
      <c r="F34" s="462">
        <v>2</v>
      </c>
      <c r="G34" s="462">
        <v>0</v>
      </c>
      <c r="H34" s="462">
        <v>0</v>
      </c>
      <c r="I34" s="462">
        <v>0</v>
      </c>
      <c r="J34" s="462">
        <v>0</v>
      </c>
      <c r="K34" s="463"/>
      <c r="L34" s="463"/>
      <c r="M34" s="463"/>
      <c r="N34" s="463">
        <v>22</v>
      </c>
      <c r="O34" s="463">
        <v>0</v>
      </c>
      <c r="P34" s="463">
        <v>0</v>
      </c>
      <c r="Q34" s="463">
        <v>0</v>
      </c>
      <c r="R34" s="461">
        <v>2.3408701662789118</v>
      </c>
    </row>
    <row r="35" spans="1:18" x14ac:dyDescent="0.25">
      <c r="A35" s="364">
        <v>28</v>
      </c>
      <c r="B35" s="371" t="s">
        <v>1285</v>
      </c>
      <c r="C35" s="462">
        <v>201</v>
      </c>
      <c r="D35" s="462">
        <v>0</v>
      </c>
      <c r="E35" s="462"/>
      <c r="F35" s="462">
        <v>36</v>
      </c>
      <c r="G35" s="462">
        <v>0</v>
      </c>
      <c r="H35" s="462">
        <v>-1</v>
      </c>
      <c r="I35" s="462">
        <v>0</v>
      </c>
      <c r="J35" s="462">
        <v>0</v>
      </c>
      <c r="K35" s="463"/>
      <c r="L35" s="463"/>
      <c r="M35" s="463"/>
      <c r="N35" s="463">
        <v>144</v>
      </c>
      <c r="O35" s="463">
        <v>56</v>
      </c>
      <c r="P35" s="463">
        <v>0</v>
      </c>
      <c r="Q35" s="463">
        <v>1</v>
      </c>
      <c r="R35" s="461">
        <v>4.3392633458091403</v>
      </c>
    </row>
    <row r="36" spans="1:18" x14ac:dyDescent="0.25">
      <c r="A36" s="364">
        <v>29</v>
      </c>
      <c r="B36" s="371" t="s">
        <v>1286</v>
      </c>
      <c r="C36" s="462">
        <v>64</v>
      </c>
      <c r="D36" s="462">
        <v>0</v>
      </c>
      <c r="E36" s="462"/>
      <c r="F36" s="462">
        <v>23</v>
      </c>
      <c r="G36" s="462">
        <v>0</v>
      </c>
      <c r="H36" s="462">
        <v>-1</v>
      </c>
      <c r="I36" s="462">
        <v>0</v>
      </c>
      <c r="J36" s="462">
        <v>0</v>
      </c>
      <c r="K36" s="463"/>
      <c r="L36" s="463"/>
      <c r="M36" s="463"/>
      <c r="N36" s="463">
        <v>39</v>
      </c>
      <c r="O36" s="463">
        <v>24</v>
      </c>
      <c r="P36" s="463">
        <v>0</v>
      </c>
      <c r="Q36" s="463">
        <v>0</v>
      </c>
      <c r="R36" s="461">
        <v>4.4749127387854095</v>
      </c>
    </row>
    <row r="37" spans="1:18" x14ac:dyDescent="0.25">
      <c r="A37" s="364">
        <v>30</v>
      </c>
      <c r="B37" s="371" t="s">
        <v>1287</v>
      </c>
      <c r="C37" s="462">
        <v>29</v>
      </c>
      <c r="D37" s="462">
        <v>0</v>
      </c>
      <c r="E37" s="462"/>
      <c r="F37" s="462">
        <v>1</v>
      </c>
      <c r="G37" s="462">
        <v>0</v>
      </c>
      <c r="H37" s="462">
        <v>0</v>
      </c>
      <c r="I37" s="462">
        <v>0</v>
      </c>
      <c r="J37" s="462">
        <v>0</v>
      </c>
      <c r="K37" s="463"/>
      <c r="L37" s="463"/>
      <c r="M37" s="463"/>
      <c r="N37" s="463">
        <v>6</v>
      </c>
      <c r="O37" s="463">
        <v>23</v>
      </c>
      <c r="P37" s="463">
        <v>0</v>
      </c>
      <c r="Q37" s="463">
        <v>0</v>
      </c>
      <c r="R37" s="461">
        <v>4.8671144195269767</v>
      </c>
    </row>
    <row r="38" spans="1:18" x14ac:dyDescent="0.25">
      <c r="A38" s="364">
        <v>31</v>
      </c>
      <c r="B38" s="371" t="s">
        <v>1288</v>
      </c>
      <c r="C38" s="462">
        <v>55</v>
      </c>
      <c r="D38" s="462">
        <v>0</v>
      </c>
      <c r="E38" s="462"/>
      <c r="F38" s="462">
        <v>6</v>
      </c>
      <c r="G38" s="462">
        <v>0</v>
      </c>
      <c r="H38" s="462">
        <v>0</v>
      </c>
      <c r="I38" s="462">
        <v>0</v>
      </c>
      <c r="J38" s="462">
        <v>0</v>
      </c>
      <c r="K38" s="463"/>
      <c r="L38" s="463"/>
      <c r="M38" s="463"/>
      <c r="N38" s="463">
        <v>36</v>
      </c>
      <c r="O38" s="463">
        <v>19</v>
      </c>
      <c r="P38" s="463">
        <v>0</v>
      </c>
      <c r="Q38" s="463">
        <v>0</v>
      </c>
      <c r="R38" s="461">
        <v>4.4896659194330999</v>
      </c>
    </row>
    <row r="39" spans="1:18" x14ac:dyDescent="0.25">
      <c r="A39" s="364">
        <v>32</v>
      </c>
      <c r="B39" s="371" t="s">
        <v>1289</v>
      </c>
      <c r="C39" s="462">
        <v>27</v>
      </c>
      <c r="D39" s="462">
        <v>0</v>
      </c>
      <c r="E39" s="462"/>
      <c r="F39" s="462">
        <v>2</v>
      </c>
      <c r="G39" s="462">
        <v>0</v>
      </c>
      <c r="H39" s="462">
        <v>0</v>
      </c>
      <c r="I39" s="462">
        <v>0</v>
      </c>
      <c r="J39" s="462">
        <v>0</v>
      </c>
      <c r="K39" s="463"/>
      <c r="L39" s="463"/>
      <c r="M39" s="463"/>
      <c r="N39" s="463">
        <v>18</v>
      </c>
      <c r="O39" s="463">
        <v>9</v>
      </c>
      <c r="P39" s="463">
        <v>0</v>
      </c>
      <c r="Q39" s="463">
        <v>0</v>
      </c>
      <c r="R39" s="461">
        <v>4.1932841807319647</v>
      </c>
    </row>
    <row r="40" spans="1:18" x14ac:dyDescent="0.25">
      <c r="A40" s="364">
        <v>33</v>
      </c>
      <c r="B40" s="371" t="s">
        <v>1290</v>
      </c>
      <c r="C40" s="462">
        <v>101</v>
      </c>
      <c r="D40" s="462">
        <v>0</v>
      </c>
      <c r="E40" s="462"/>
      <c r="F40" s="462">
        <v>6</v>
      </c>
      <c r="G40" s="462">
        <v>2</v>
      </c>
      <c r="H40" s="462">
        <v>-1</v>
      </c>
      <c r="I40" s="462">
        <v>0</v>
      </c>
      <c r="J40" s="462">
        <v>0</v>
      </c>
      <c r="K40" s="463"/>
      <c r="L40" s="463"/>
      <c r="M40" s="463"/>
      <c r="N40" s="463">
        <v>75</v>
      </c>
      <c r="O40" s="463">
        <v>22</v>
      </c>
      <c r="P40" s="463">
        <v>0</v>
      </c>
      <c r="Q40" s="463">
        <v>4</v>
      </c>
      <c r="R40" s="461">
        <v>4.6889453593572892</v>
      </c>
    </row>
    <row r="41" spans="1:18" x14ac:dyDescent="0.25">
      <c r="A41" s="364">
        <v>34</v>
      </c>
      <c r="B41" s="369" t="s">
        <v>1291</v>
      </c>
      <c r="C41" s="462">
        <v>18</v>
      </c>
      <c r="D41" s="462">
        <v>0</v>
      </c>
      <c r="E41" s="462"/>
      <c r="F41" s="462">
        <v>1</v>
      </c>
      <c r="G41" s="462">
        <v>0</v>
      </c>
      <c r="H41" s="462">
        <v>0</v>
      </c>
      <c r="I41" s="462">
        <v>0</v>
      </c>
      <c r="J41" s="462">
        <v>0</v>
      </c>
      <c r="K41" s="463"/>
      <c r="L41" s="463"/>
      <c r="M41" s="463"/>
      <c r="N41" s="463">
        <v>11</v>
      </c>
      <c r="O41" s="463">
        <v>7</v>
      </c>
      <c r="P41" s="463">
        <v>0</v>
      </c>
      <c r="Q41" s="463">
        <v>0</v>
      </c>
      <c r="R41" s="461">
        <v>4.4296263416292367</v>
      </c>
    </row>
    <row r="42" spans="1:18" x14ac:dyDescent="0.25">
      <c r="A42" s="364">
        <v>35</v>
      </c>
      <c r="B42" s="372" t="s">
        <v>1292</v>
      </c>
      <c r="C42" s="462">
        <v>18</v>
      </c>
      <c r="D42" s="462">
        <v>0</v>
      </c>
      <c r="E42" s="462"/>
      <c r="F42" s="462">
        <v>1</v>
      </c>
      <c r="G42" s="462">
        <v>0</v>
      </c>
      <c r="H42" s="462">
        <v>0</v>
      </c>
      <c r="I42" s="462">
        <v>0</v>
      </c>
      <c r="J42" s="462">
        <v>0</v>
      </c>
      <c r="K42" s="463"/>
      <c r="L42" s="463"/>
      <c r="M42" s="463"/>
      <c r="N42" s="463">
        <v>11</v>
      </c>
      <c r="O42" s="463">
        <v>7</v>
      </c>
      <c r="P42" s="463">
        <v>0</v>
      </c>
      <c r="Q42" s="463">
        <v>0</v>
      </c>
      <c r="R42" s="461">
        <v>4.4296263416292367</v>
      </c>
    </row>
    <row r="43" spans="1:18" x14ac:dyDescent="0.25">
      <c r="A43" s="364">
        <v>36</v>
      </c>
      <c r="B43" s="372" t="s">
        <v>1293</v>
      </c>
      <c r="C43" s="462">
        <v>0</v>
      </c>
      <c r="D43" s="462">
        <v>0</v>
      </c>
      <c r="E43" s="462"/>
      <c r="F43" s="462">
        <v>0</v>
      </c>
      <c r="G43" s="462">
        <v>0</v>
      </c>
      <c r="H43" s="462">
        <v>0</v>
      </c>
      <c r="I43" s="462">
        <v>0</v>
      </c>
      <c r="J43" s="462">
        <v>0</v>
      </c>
      <c r="K43" s="463"/>
      <c r="L43" s="463"/>
      <c r="M43" s="463"/>
      <c r="N43" s="463">
        <v>0</v>
      </c>
      <c r="O43" s="463">
        <v>0</v>
      </c>
      <c r="P43" s="463">
        <v>0</v>
      </c>
      <c r="Q43" s="463">
        <v>0</v>
      </c>
      <c r="R43" s="461">
        <v>0</v>
      </c>
    </row>
    <row r="44" spans="1:18" ht="31.5" x14ac:dyDescent="0.25">
      <c r="A44" s="364">
        <v>37</v>
      </c>
      <c r="B44" s="372" t="s">
        <v>1294</v>
      </c>
      <c r="C44" s="462">
        <v>0</v>
      </c>
      <c r="D44" s="462">
        <v>0</v>
      </c>
      <c r="E44" s="462"/>
      <c r="F44" s="462">
        <v>0</v>
      </c>
      <c r="G44" s="462">
        <v>0</v>
      </c>
      <c r="H44" s="462">
        <v>0</v>
      </c>
      <c r="I44" s="462">
        <v>0</v>
      </c>
      <c r="J44" s="462">
        <v>0</v>
      </c>
      <c r="K44" s="463"/>
      <c r="L44" s="463"/>
      <c r="M44" s="463"/>
      <c r="N44" s="463">
        <v>0</v>
      </c>
      <c r="O44" s="463">
        <v>0</v>
      </c>
      <c r="P44" s="463">
        <v>0</v>
      </c>
      <c r="Q44" s="463">
        <v>0</v>
      </c>
      <c r="R44" s="461">
        <v>0</v>
      </c>
    </row>
    <row r="45" spans="1:18" x14ac:dyDescent="0.25">
      <c r="A45" s="364">
        <v>38</v>
      </c>
      <c r="B45" s="372" t="s">
        <v>1295</v>
      </c>
      <c r="C45" s="462">
        <v>0</v>
      </c>
      <c r="D45" s="462">
        <v>0</v>
      </c>
      <c r="E45" s="462"/>
      <c r="F45" s="462">
        <v>0</v>
      </c>
      <c r="G45" s="462">
        <v>0</v>
      </c>
      <c r="H45" s="462">
        <v>0</v>
      </c>
      <c r="I45" s="462">
        <v>0</v>
      </c>
      <c r="J45" s="462">
        <v>0</v>
      </c>
      <c r="K45" s="463"/>
      <c r="L45" s="463"/>
      <c r="M45" s="463"/>
      <c r="N45" s="463">
        <v>0</v>
      </c>
      <c r="O45" s="463">
        <v>0</v>
      </c>
      <c r="P45" s="463">
        <v>0</v>
      </c>
      <c r="Q45" s="463">
        <v>0</v>
      </c>
      <c r="R45" s="461">
        <v>0</v>
      </c>
    </row>
    <row r="46" spans="1:18" x14ac:dyDescent="0.25">
      <c r="A46" s="364">
        <v>39</v>
      </c>
      <c r="B46" s="369" t="s">
        <v>1296</v>
      </c>
      <c r="C46" s="462">
        <v>138</v>
      </c>
      <c r="D46" s="462">
        <v>0</v>
      </c>
      <c r="E46" s="462"/>
      <c r="F46" s="462">
        <v>17</v>
      </c>
      <c r="G46" s="462">
        <v>0</v>
      </c>
      <c r="H46" s="462">
        <v>-1</v>
      </c>
      <c r="I46" s="462">
        <v>-1</v>
      </c>
      <c r="J46" s="462">
        <v>0</v>
      </c>
      <c r="K46" s="463"/>
      <c r="L46" s="463"/>
      <c r="M46" s="463"/>
      <c r="N46" s="463">
        <v>96</v>
      </c>
      <c r="O46" s="463">
        <v>41</v>
      </c>
      <c r="P46" s="463">
        <v>0</v>
      </c>
      <c r="Q46" s="463">
        <v>0</v>
      </c>
      <c r="R46" s="461">
        <v>4.4223858768337649</v>
      </c>
    </row>
    <row r="47" spans="1:18" x14ac:dyDescent="0.25">
      <c r="A47" s="364">
        <v>40</v>
      </c>
      <c r="B47" s="369" t="s">
        <v>1297</v>
      </c>
      <c r="C47" s="462">
        <v>3501</v>
      </c>
      <c r="D47" s="462">
        <v>0</v>
      </c>
      <c r="E47" s="462"/>
      <c r="F47" s="462">
        <v>343</v>
      </c>
      <c r="G47" s="462">
        <v>53</v>
      </c>
      <c r="H47" s="462">
        <v>-30</v>
      </c>
      <c r="I47" s="462">
        <v>-7</v>
      </c>
      <c r="J47" s="462">
        <v>-19</v>
      </c>
      <c r="K47" s="463"/>
      <c r="L47" s="463"/>
      <c r="M47" s="463"/>
      <c r="N47" s="463">
        <v>2491</v>
      </c>
      <c r="O47" s="463">
        <v>955</v>
      </c>
      <c r="P47" s="463">
        <v>22</v>
      </c>
      <c r="Q47" s="463">
        <v>32</v>
      </c>
      <c r="R47" s="461">
        <v>4.2886535172248355</v>
      </c>
    </row>
    <row r="48" spans="1:18" x14ac:dyDescent="0.25">
      <c r="A48" s="364">
        <v>41</v>
      </c>
      <c r="B48" s="372" t="s">
        <v>1298</v>
      </c>
      <c r="C48" s="462">
        <v>522</v>
      </c>
      <c r="D48" s="462">
        <v>0</v>
      </c>
      <c r="E48" s="462"/>
      <c r="F48" s="462">
        <v>57</v>
      </c>
      <c r="G48" s="462">
        <v>5</v>
      </c>
      <c r="H48" s="462">
        <v>-4</v>
      </c>
      <c r="I48" s="462">
        <v>-1</v>
      </c>
      <c r="J48" s="462">
        <v>-2</v>
      </c>
      <c r="K48" s="463"/>
      <c r="L48" s="463"/>
      <c r="M48" s="463"/>
      <c r="N48" s="463">
        <v>334</v>
      </c>
      <c r="O48" s="463">
        <v>178</v>
      </c>
      <c r="P48" s="463">
        <v>4</v>
      </c>
      <c r="Q48" s="463">
        <v>5</v>
      </c>
      <c r="R48" s="461">
        <v>4.6718844556033696</v>
      </c>
    </row>
    <row r="49" spans="1:18" x14ac:dyDescent="0.25">
      <c r="A49" s="364">
        <v>42</v>
      </c>
      <c r="B49" s="372" t="s">
        <v>1299</v>
      </c>
      <c r="C49" s="462">
        <v>157</v>
      </c>
      <c r="D49" s="462">
        <v>0</v>
      </c>
      <c r="E49" s="462"/>
      <c r="F49" s="462">
        <v>24</v>
      </c>
      <c r="G49" s="462">
        <v>15</v>
      </c>
      <c r="H49" s="462">
        <v>-4</v>
      </c>
      <c r="I49" s="462">
        <v>0</v>
      </c>
      <c r="J49" s="462">
        <v>-3</v>
      </c>
      <c r="K49" s="463"/>
      <c r="L49" s="463"/>
      <c r="M49" s="463"/>
      <c r="N49" s="463">
        <v>111</v>
      </c>
      <c r="O49" s="463">
        <v>44</v>
      </c>
      <c r="P49" s="463">
        <v>1</v>
      </c>
      <c r="Q49" s="463">
        <v>0</v>
      </c>
      <c r="R49" s="461">
        <v>4.1903056389628448</v>
      </c>
    </row>
    <row r="50" spans="1:18" x14ac:dyDescent="0.25">
      <c r="A50" s="364">
        <v>43</v>
      </c>
      <c r="B50" s="372" t="s">
        <v>1300</v>
      </c>
      <c r="C50" s="462">
        <v>2822</v>
      </c>
      <c r="D50" s="462">
        <v>0</v>
      </c>
      <c r="E50" s="462"/>
      <c r="F50" s="462">
        <v>261</v>
      </c>
      <c r="G50" s="462">
        <v>33</v>
      </c>
      <c r="H50" s="462">
        <v>-22</v>
      </c>
      <c r="I50" s="462">
        <v>-5</v>
      </c>
      <c r="J50" s="462">
        <v>-13</v>
      </c>
      <c r="K50" s="463"/>
      <c r="L50" s="463"/>
      <c r="M50" s="463"/>
      <c r="N50" s="463">
        <v>2046</v>
      </c>
      <c r="O50" s="463">
        <v>732</v>
      </c>
      <c r="P50" s="463">
        <v>17</v>
      </c>
      <c r="Q50" s="463">
        <v>27</v>
      </c>
      <c r="R50" s="461">
        <v>4.2180706296953954</v>
      </c>
    </row>
    <row r="51" spans="1:18" x14ac:dyDescent="0.25">
      <c r="A51" s="364">
        <v>44</v>
      </c>
      <c r="B51" s="369" t="s">
        <v>1301</v>
      </c>
      <c r="C51" s="462">
        <v>2040</v>
      </c>
      <c r="D51" s="462">
        <v>0</v>
      </c>
      <c r="E51" s="462"/>
      <c r="F51" s="462">
        <v>256</v>
      </c>
      <c r="G51" s="462">
        <v>31</v>
      </c>
      <c r="H51" s="462">
        <v>-22</v>
      </c>
      <c r="I51" s="462">
        <v>-5</v>
      </c>
      <c r="J51" s="462">
        <v>-12</v>
      </c>
      <c r="K51" s="463"/>
      <c r="L51" s="463"/>
      <c r="M51" s="463"/>
      <c r="N51" s="463">
        <v>1576</v>
      </c>
      <c r="O51" s="463">
        <v>416</v>
      </c>
      <c r="P51" s="463">
        <v>17</v>
      </c>
      <c r="Q51" s="463">
        <v>32</v>
      </c>
      <c r="R51" s="461">
        <v>3.7515797061874112</v>
      </c>
    </row>
    <row r="52" spans="1:18" x14ac:dyDescent="0.25">
      <c r="A52" s="364">
        <v>45</v>
      </c>
      <c r="B52" s="369" t="s">
        <v>1302</v>
      </c>
      <c r="C52" s="462">
        <v>1341</v>
      </c>
      <c r="D52" s="462">
        <v>0</v>
      </c>
      <c r="E52" s="462"/>
      <c r="F52" s="462">
        <v>132</v>
      </c>
      <c r="G52" s="462">
        <v>15</v>
      </c>
      <c r="H52" s="462">
        <v>-14</v>
      </c>
      <c r="I52" s="462">
        <v>-3</v>
      </c>
      <c r="J52" s="462">
        <v>-9</v>
      </c>
      <c r="K52" s="463"/>
      <c r="L52" s="463"/>
      <c r="M52" s="463"/>
      <c r="N52" s="463">
        <v>956</v>
      </c>
      <c r="O52" s="463">
        <v>375</v>
      </c>
      <c r="P52" s="463">
        <v>6</v>
      </c>
      <c r="Q52" s="463">
        <v>4</v>
      </c>
      <c r="R52" s="461">
        <v>4.1125741545244061</v>
      </c>
    </row>
    <row r="53" spans="1:18" x14ac:dyDescent="0.25">
      <c r="A53" s="364">
        <v>46</v>
      </c>
      <c r="B53" s="372" t="s">
        <v>1303</v>
      </c>
      <c r="C53" s="462">
        <v>1128</v>
      </c>
      <c r="D53" s="462">
        <v>0</v>
      </c>
      <c r="E53" s="462"/>
      <c r="F53" s="462">
        <v>96</v>
      </c>
      <c r="G53" s="462">
        <v>14</v>
      </c>
      <c r="H53" s="462">
        <v>-12</v>
      </c>
      <c r="I53" s="462">
        <v>-2</v>
      </c>
      <c r="J53" s="462">
        <v>-9</v>
      </c>
      <c r="K53" s="463"/>
      <c r="L53" s="463"/>
      <c r="M53" s="463"/>
      <c r="N53" s="463">
        <v>801</v>
      </c>
      <c r="O53" s="463">
        <v>319</v>
      </c>
      <c r="P53" s="463">
        <v>5</v>
      </c>
      <c r="Q53" s="463">
        <v>3</v>
      </c>
      <c r="R53" s="461">
        <v>4.08785928520353</v>
      </c>
    </row>
    <row r="54" spans="1:18" x14ac:dyDescent="0.25">
      <c r="A54" s="364">
        <v>47</v>
      </c>
      <c r="B54" s="372" t="s">
        <v>1304</v>
      </c>
      <c r="C54" s="462">
        <v>12</v>
      </c>
      <c r="D54" s="462">
        <v>0</v>
      </c>
      <c r="E54" s="462"/>
      <c r="F54" s="462">
        <v>1</v>
      </c>
      <c r="G54" s="462">
        <v>0</v>
      </c>
      <c r="H54" s="462">
        <v>0</v>
      </c>
      <c r="I54" s="462">
        <v>0</v>
      </c>
      <c r="J54" s="462">
        <v>0</v>
      </c>
      <c r="K54" s="463"/>
      <c r="L54" s="463"/>
      <c r="M54" s="463"/>
      <c r="N54" s="463">
        <v>7</v>
      </c>
      <c r="O54" s="463">
        <v>5</v>
      </c>
      <c r="P54" s="463">
        <v>0</v>
      </c>
      <c r="Q54" s="463">
        <v>0</v>
      </c>
      <c r="R54" s="461">
        <v>4.9421990034465875</v>
      </c>
    </row>
    <row r="55" spans="1:18" x14ac:dyDescent="0.25">
      <c r="A55" s="364">
        <v>48</v>
      </c>
      <c r="B55" s="372" t="s">
        <v>1305</v>
      </c>
      <c r="C55" s="462">
        <v>4</v>
      </c>
      <c r="D55" s="462">
        <v>0</v>
      </c>
      <c r="E55" s="462"/>
      <c r="F55" s="462">
        <v>1</v>
      </c>
      <c r="G55" s="462">
        <v>0</v>
      </c>
      <c r="H55" s="462">
        <v>0</v>
      </c>
      <c r="I55" s="462">
        <v>0</v>
      </c>
      <c r="J55" s="462">
        <v>0</v>
      </c>
      <c r="K55" s="463"/>
      <c r="L55" s="463"/>
      <c r="M55" s="463"/>
      <c r="N55" s="463">
        <v>3</v>
      </c>
      <c r="O55" s="463">
        <v>1</v>
      </c>
      <c r="P55" s="463">
        <v>0</v>
      </c>
      <c r="Q55" s="463">
        <v>0</v>
      </c>
      <c r="R55" s="461">
        <v>3.5893552173083521</v>
      </c>
    </row>
    <row r="56" spans="1:18" x14ac:dyDescent="0.25">
      <c r="A56" s="364">
        <v>49</v>
      </c>
      <c r="B56" s="372" t="s">
        <v>1306</v>
      </c>
      <c r="C56" s="462">
        <v>191</v>
      </c>
      <c r="D56" s="462">
        <v>0</v>
      </c>
      <c r="E56" s="462"/>
      <c r="F56" s="462">
        <v>33</v>
      </c>
      <c r="G56" s="462">
        <v>1</v>
      </c>
      <c r="H56" s="462">
        <v>-2</v>
      </c>
      <c r="I56" s="462">
        <v>-1</v>
      </c>
      <c r="J56" s="462">
        <v>-1</v>
      </c>
      <c r="K56" s="463"/>
      <c r="L56" s="463"/>
      <c r="M56" s="463"/>
      <c r="N56" s="463">
        <v>139</v>
      </c>
      <c r="O56" s="463">
        <v>50</v>
      </c>
      <c r="P56" s="463">
        <v>1</v>
      </c>
      <c r="Q56" s="463">
        <v>1</v>
      </c>
      <c r="R56" s="461">
        <v>4.2751777637084922</v>
      </c>
    </row>
    <row r="57" spans="1:18" x14ac:dyDescent="0.25">
      <c r="A57" s="364">
        <v>50</v>
      </c>
      <c r="B57" s="372" t="s">
        <v>1307</v>
      </c>
      <c r="C57" s="462">
        <v>6</v>
      </c>
      <c r="D57" s="462">
        <v>0</v>
      </c>
      <c r="E57" s="462"/>
      <c r="F57" s="462">
        <v>1</v>
      </c>
      <c r="G57" s="462">
        <v>0</v>
      </c>
      <c r="H57" s="462">
        <v>0</v>
      </c>
      <c r="I57" s="462">
        <v>0</v>
      </c>
      <c r="J57" s="462">
        <v>0</v>
      </c>
      <c r="K57" s="463"/>
      <c r="L57" s="463"/>
      <c r="M57" s="463"/>
      <c r="N57" s="463">
        <v>6</v>
      </c>
      <c r="O57" s="463">
        <v>0</v>
      </c>
      <c r="P57" s="463">
        <v>0</v>
      </c>
      <c r="Q57" s="463">
        <v>0</v>
      </c>
      <c r="R57" s="461">
        <v>2.3751203549254476</v>
      </c>
    </row>
    <row r="58" spans="1:18" x14ac:dyDescent="0.25">
      <c r="A58" s="364">
        <v>51</v>
      </c>
      <c r="B58" s="369" t="s">
        <v>1308</v>
      </c>
      <c r="C58" s="462">
        <v>719</v>
      </c>
      <c r="D58" s="462">
        <v>0</v>
      </c>
      <c r="E58" s="462"/>
      <c r="F58" s="462">
        <v>142</v>
      </c>
      <c r="G58" s="462">
        <v>54</v>
      </c>
      <c r="H58" s="462">
        <v>-39</v>
      </c>
      <c r="I58" s="462">
        <v>-4</v>
      </c>
      <c r="J58" s="462">
        <v>-33</v>
      </c>
      <c r="K58" s="464"/>
      <c r="L58" s="464"/>
      <c r="M58" s="464"/>
      <c r="N58" s="464">
        <v>612</v>
      </c>
      <c r="O58" s="464">
        <v>90</v>
      </c>
      <c r="P58" s="463">
        <v>4</v>
      </c>
      <c r="Q58" s="463">
        <v>13</v>
      </c>
      <c r="R58" s="461">
        <v>3.9097323193177624</v>
      </c>
    </row>
    <row r="59" spans="1:18" x14ac:dyDescent="0.25">
      <c r="A59" s="364">
        <v>52</v>
      </c>
      <c r="B59" s="369" t="s">
        <v>1309</v>
      </c>
      <c r="C59" s="462">
        <v>10576</v>
      </c>
      <c r="D59" s="462">
        <v>0</v>
      </c>
      <c r="E59" s="462"/>
      <c r="F59" s="462">
        <v>136</v>
      </c>
      <c r="G59" s="462">
        <v>26</v>
      </c>
      <c r="H59" s="462">
        <v>-6</v>
      </c>
      <c r="I59" s="462">
        <v>-1</v>
      </c>
      <c r="J59" s="462">
        <v>-4</v>
      </c>
      <c r="K59" s="463"/>
      <c r="L59" s="463"/>
      <c r="M59" s="463"/>
      <c r="N59" s="463">
        <v>2125</v>
      </c>
      <c r="O59" s="463">
        <v>7530</v>
      </c>
      <c r="P59" s="463">
        <v>120</v>
      </c>
      <c r="Q59" s="463">
        <v>801</v>
      </c>
      <c r="R59" s="461">
        <v>9.2152363687938905</v>
      </c>
    </row>
    <row r="60" spans="1:18" ht="31.5" x14ac:dyDescent="0.25">
      <c r="A60" s="364">
        <v>53</v>
      </c>
      <c r="B60" s="365" t="s">
        <v>1310</v>
      </c>
      <c r="C60" s="462">
        <v>3137</v>
      </c>
      <c r="D60" s="462">
        <v>0</v>
      </c>
      <c r="E60" s="462"/>
      <c r="F60" s="462">
        <v>373</v>
      </c>
      <c r="G60" s="462">
        <v>29</v>
      </c>
      <c r="H60" s="462">
        <v>-28</v>
      </c>
      <c r="I60" s="462">
        <v>-9</v>
      </c>
      <c r="J60" s="462">
        <v>-14</v>
      </c>
      <c r="K60" s="465"/>
      <c r="L60" s="465"/>
      <c r="M60" s="465"/>
      <c r="N60" s="462">
        <v>2328</v>
      </c>
      <c r="O60" s="462">
        <v>722</v>
      </c>
      <c r="P60" s="462">
        <v>29</v>
      </c>
      <c r="Q60" s="462">
        <v>58</v>
      </c>
      <c r="R60" s="460">
        <v>4.4297349789384253</v>
      </c>
    </row>
    <row r="61" spans="1:18" x14ac:dyDescent="0.25">
      <c r="A61" s="364">
        <v>54</v>
      </c>
      <c r="B61" s="369" t="s">
        <v>1311</v>
      </c>
      <c r="C61" s="462">
        <v>179</v>
      </c>
      <c r="D61" s="462">
        <v>0</v>
      </c>
      <c r="E61" s="462"/>
      <c r="F61" s="462">
        <v>8</v>
      </c>
      <c r="G61" s="462">
        <v>1</v>
      </c>
      <c r="H61" s="462">
        <v>-1</v>
      </c>
      <c r="I61" s="462">
        <v>0</v>
      </c>
      <c r="J61" s="462">
        <v>-1</v>
      </c>
      <c r="K61" s="466"/>
      <c r="L61" s="466"/>
      <c r="M61" s="466"/>
      <c r="N61" s="463">
        <v>72</v>
      </c>
      <c r="O61" s="463">
        <v>98</v>
      </c>
      <c r="P61" s="463">
        <v>2</v>
      </c>
      <c r="Q61" s="463">
        <v>7</v>
      </c>
      <c r="R61" s="461">
        <v>6.9858734917448775</v>
      </c>
    </row>
    <row r="62" spans="1:18" x14ac:dyDescent="0.25">
      <c r="A62" s="364">
        <v>55</v>
      </c>
      <c r="B62" s="374" t="s">
        <v>1312</v>
      </c>
      <c r="C62" s="462">
        <v>2958</v>
      </c>
      <c r="D62" s="462">
        <v>0</v>
      </c>
      <c r="E62" s="462"/>
      <c r="F62" s="462">
        <v>365</v>
      </c>
      <c r="G62" s="462">
        <v>27</v>
      </c>
      <c r="H62" s="462">
        <v>-27</v>
      </c>
      <c r="I62" s="462">
        <v>-9</v>
      </c>
      <c r="J62" s="462">
        <v>-13</v>
      </c>
      <c r="K62" s="466"/>
      <c r="L62" s="466"/>
      <c r="M62" s="466"/>
      <c r="N62" s="463">
        <v>2256</v>
      </c>
      <c r="O62" s="463">
        <v>624</v>
      </c>
      <c r="P62" s="463">
        <v>27</v>
      </c>
      <c r="Q62" s="463">
        <v>51</v>
      </c>
      <c r="R62" s="461">
        <v>4.2762135970018669</v>
      </c>
    </row>
    <row r="63" spans="1:18" x14ac:dyDescent="0.25">
      <c r="A63" s="364">
        <v>56</v>
      </c>
      <c r="B63" s="375" t="s">
        <v>585</v>
      </c>
      <c r="C63" s="462">
        <v>25123</v>
      </c>
      <c r="D63" s="462">
        <v>1</v>
      </c>
      <c r="E63" s="462"/>
      <c r="F63" s="462">
        <v>1755</v>
      </c>
      <c r="G63" s="462">
        <v>238</v>
      </c>
      <c r="H63" s="462">
        <v>-161</v>
      </c>
      <c r="I63" s="462">
        <v>-35</v>
      </c>
      <c r="J63" s="462">
        <v>-103</v>
      </c>
      <c r="K63" s="463"/>
      <c r="L63" s="463"/>
      <c r="M63" s="463"/>
      <c r="N63" s="463">
        <v>12543</v>
      </c>
      <c r="O63" s="463">
        <v>11347</v>
      </c>
      <c r="P63" s="463">
        <v>218</v>
      </c>
      <c r="Q63" s="463">
        <v>1015</v>
      </c>
      <c r="R63" s="461">
        <v>6.4501273546943869</v>
      </c>
    </row>
    <row r="64" spans="1:18" x14ac:dyDescent="0.25">
      <c r="B64" s="377" t="s">
        <v>1313</v>
      </c>
      <c r="C64" s="378"/>
      <c r="D64" s="378"/>
      <c r="E64" s="378"/>
      <c r="F64" s="378"/>
      <c r="G64" s="378"/>
      <c r="H64" s="378"/>
      <c r="I64" s="378"/>
      <c r="J64" s="378"/>
    </row>
    <row r="65" spans="2:10" x14ac:dyDescent="0.25">
      <c r="B65" s="379"/>
      <c r="C65" s="379"/>
      <c r="D65" s="379"/>
      <c r="E65" s="379"/>
      <c r="F65" s="379"/>
      <c r="G65" s="379"/>
      <c r="H65" s="379"/>
      <c r="I65" s="379"/>
      <c r="J65" s="379"/>
    </row>
    <row r="66" spans="2:10" ht="11.85" customHeight="1" x14ac:dyDescent="0.25">
      <c r="C66" s="380"/>
      <c r="D66" s="380"/>
      <c r="E66" s="380"/>
      <c r="F66" s="380"/>
      <c r="G66" s="380"/>
      <c r="H66" s="380"/>
      <c r="I66" s="380"/>
      <c r="J66" s="380"/>
    </row>
    <row r="67" spans="2:10" ht="16.5" customHeight="1" x14ac:dyDescent="0.25">
      <c r="B67" s="573" t="s">
        <v>1460</v>
      </c>
      <c r="C67" s="574"/>
      <c r="D67" s="575"/>
    </row>
    <row r="68" spans="2:10" x14ac:dyDescent="0.25">
      <c r="B68" s="576"/>
      <c r="C68" s="577"/>
      <c r="D68" s="578"/>
    </row>
    <row r="69" spans="2:10" x14ac:dyDescent="0.25">
      <c r="B69" s="576"/>
      <c r="C69" s="577"/>
      <c r="D69" s="578"/>
    </row>
    <row r="70" spans="2:10" x14ac:dyDescent="0.25">
      <c r="B70" s="576"/>
      <c r="C70" s="577"/>
      <c r="D70" s="578"/>
    </row>
    <row r="71" spans="2:10" x14ac:dyDescent="0.25">
      <c r="B71" s="576"/>
      <c r="C71" s="577"/>
      <c r="D71" s="578"/>
    </row>
    <row r="72" spans="2:10" x14ac:dyDescent="0.25">
      <c r="B72" s="576"/>
      <c r="C72" s="577"/>
      <c r="D72" s="578"/>
    </row>
    <row r="73" spans="2:10" x14ac:dyDescent="0.25">
      <c r="B73" s="576"/>
      <c r="C73" s="577"/>
      <c r="D73" s="578"/>
    </row>
    <row r="74" spans="2:10" x14ac:dyDescent="0.25">
      <c r="B74" s="576"/>
      <c r="C74" s="577"/>
      <c r="D74" s="578"/>
    </row>
    <row r="75" spans="2:10" x14ac:dyDescent="0.25">
      <c r="B75" s="576"/>
      <c r="C75" s="577"/>
      <c r="D75" s="578"/>
    </row>
    <row r="76" spans="2:10" x14ac:dyDescent="0.25">
      <c r="B76" s="576"/>
      <c r="C76" s="577"/>
      <c r="D76" s="578"/>
    </row>
    <row r="77" spans="2:10" x14ac:dyDescent="0.25">
      <c r="B77" s="576"/>
      <c r="C77" s="577"/>
      <c r="D77" s="578"/>
    </row>
    <row r="78" spans="2:10" x14ac:dyDescent="0.25">
      <c r="B78" s="576"/>
      <c r="C78" s="577"/>
      <c r="D78" s="578"/>
    </row>
    <row r="79" spans="2:10" x14ac:dyDescent="0.25">
      <c r="B79" s="576"/>
      <c r="C79" s="577"/>
      <c r="D79" s="578"/>
    </row>
    <row r="80" spans="2:10" x14ac:dyDescent="0.25">
      <c r="B80" s="576"/>
      <c r="C80" s="577"/>
      <c r="D80" s="578"/>
    </row>
    <row r="81" spans="2:4" x14ac:dyDescent="0.25">
      <c r="B81" s="576"/>
      <c r="C81" s="577"/>
      <c r="D81" s="578"/>
    </row>
    <row r="82" spans="2:4" x14ac:dyDescent="0.25">
      <c r="B82" s="576"/>
      <c r="C82" s="577"/>
      <c r="D82" s="578"/>
    </row>
    <row r="83" spans="2:4" x14ac:dyDescent="0.25">
      <c r="B83" s="576"/>
      <c r="C83" s="577"/>
      <c r="D83" s="578"/>
    </row>
    <row r="84" spans="2:4" x14ac:dyDescent="0.25">
      <c r="B84" s="576"/>
      <c r="C84" s="577"/>
      <c r="D84" s="578"/>
    </row>
    <row r="85" spans="2:4" x14ac:dyDescent="0.25">
      <c r="B85" s="576"/>
      <c r="C85" s="577"/>
      <c r="D85" s="578"/>
    </row>
    <row r="86" spans="2:4" x14ac:dyDescent="0.25">
      <c r="B86" s="576"/>
      <c r="C86" s="577"/>
      <c r="D86" s="578"/>
    </row>
    <row r="87" spans="2:4" x14ac:dyDescent="0.25">
      <c r="B87" s="576"/>
      <c r="C87" s="577"/>
      <c r="D87" s="578"/>
    </row>
    <row r="88" spans="2:4" x14ac:dyDescent="0.25">
      <c r="B88" s="576"/>
      <c r="C88" s="577"/>
      <c r="D88" s="578"/>
    </row>
    <row r="89" spans="2:4" x14ac:dyDescent="0.25">
      <c r="B89" s="576"/>
      <c r="C89" s="577"/>
      <c r="D89" s="578"/>
    </row>
    <row r="90" spans="2:4" x14ac:dyDescent="0.25">
      <c r="B90" s="576"/>
      <c r="C90" s="577"/>
      <c r="D90" s="578"/>
    </row>
    <row r="91" spans="2:4" x14ac:dyDescent="0.25">
      <c r="B91" s="579"/>
      <c r="C91" s="580"/>
      <c r="D91" s="581"/>
    </row>
    <row r="92" spans="2:4" x14ac:dyDescent="0.25">
      <c r="B92" s="475"/>
      <c r="C92" s="475"/>
      <c r="D92" s="475"/>
    </row>
    <row r="93" spans="2:4" x14ac:dyDescent="0.25">
      <c r="B93" s="475"/>
      <c r="C93" s="475"/>
      <c r="D93" s="475"/>
    </row>
    <row r="94" spans="2:4" x14ac:dyDescent="0.25">
      <c r="B94" s="475"/>
      <c r="C94" s="475"/>
      <c r="D94" s="475"/>
    </row>
  </sheetData>
  <sheetProtection algorithmName="SHA-512" hashValue="luONQLe9HDzOJ/zJjlfhGPYdUeShvHZxmeOkIJlXOGb7TwZM9GObBdTUhLI7+HdqIczqrTJbLfSNW5civzScUQ==" saltValue="veD34zzq4gfDJH3fa6zf/A==" spinCount="100000" sheet="1" objects="1" scenarios="1" formatColumns="0" formatRows="0"/>
  <mergeCells count="10">
    <mergeCell ref="B67:D91"/>
    <mergeCell ref="P6:P7"/>
    <mergeCell ref="Q6:Q7"/>
    <mergeCell ref="R6:R7"/>
    <mergeCell ref="C6:G6"/>
    <mergeCell ref="H6:J6"/>
    <mergeCell ref="K6:L6"/>
    <mergeCell ref="M6:M7"/>
    <mergeCell ref="N6:N7"/>
    <mergeCell ref="O6:O7"/>
  </mergeCells>
  <pageMargins left="0.7" right="0.7" top="0.75" bottom="0.75" header="0.3" footer="0.3"/>
  <pageSetup paperSize="9" orientation="portrait" r:id="rId1"/>
  <headerFooter>
    <oddFooter>&amp;C&amp;1#&amp;"Calibri"&amp;8&amp;K000000Informationsklass: K2</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611C4-3E0F-4D56-9E1E-463A2EDDE963}">
  <sheetPr codeName="Blad40">
    <tabColor rgb="FF92D050"/>
  </sheetPr>
  <dimension ref="A1:W25"/>
  <sheetViews>
    <sheetView showGridLines="0" showZeros="0" zoomScale="80" zoomScaleNormal="80" workbookViewId="0"/>
  </sheetViews>
  <sheetFormatPr defaultColWidth="8.85546875" defaultRowHeight="15.75" x14ac:dyDescent="0.25"/>
  <cols>
    <col min="1" max="1" width="3.42578125" style="342" bestFit="1" customWidth="1"/>
    <col min="2" max="2" width="104.5703125" style="342" customWidth="1"/>
    <col min="3" max="3" width="10.85546875" style="342" bestFit="1" customWidth="1"/>
    <col min="4" max="4" width="11.42578125" style="342" customWidth="1"/>
    <col min="5" max="5" width="14.42578125" style="342" customWidth="1"/>
    <col min="6" max="6" width="15.140625" style="342" customWidth="1"/>
    <col min="7" max="7" width="15.5703125" style="342" customWidth="1"/>
    <col min="8" max="8" width="14.5703125" style="342" customWidth="1"/>
    <col min="9" max="11" width="9" style="342" bestFit="1" customWidth="1"/>
    <col min="12" max="15" width="9.85546875" style="342" bestFit="1" customWidth="1"/>
    <col min="16" max="16" width="9" style="342" bestFit="1" customWidth="1"/>
    <col min="17" max="17" width="10.85546875" style="342" bestFit="1" customWidth="1"/>
    <col min="18" max="18" width="27.5703125" style="342" bestFit="1" customWidth="1"/>
    <col min="19" max="16384" width="8.85546875" style="342"/>
  </cols>
  <sheetData>
    <row r="1" spans="1:23" ht="18.75" x14ac:dyDescent="0.3">
      <c r="A1" s="486" t="str">
        <f>'EU OV1'!A1</f>
        <v>Länsförsäkringar Bank group, Pillar 3 disclosure 2023 Q2</v>
      </c>
      <c r="B1" s="407"/>
      <c r="C1" s="412"/>
      <c r="D1" s="412"/>
      <c r="E1" s="407"/>
      <c r="F1" s="407"/>
      <c r="G1" s="407"/>
      <c r="H1" s="407"/>
    </row>
    <row r="2" spans="1:23" x14ac:dyDescent="0.25">
      <c r="A2" s="416" t="s">
        <v>1457</v>
      </c>
      <c r="B2" s="411"/>
      <c r="C2" s="413"/>
      <c r="D2" s="412"/>
      <c r="E2" s="412"/>
      <c r="F2" s="412"/>
      <c r="G2" s="412"/>
      <c r="H2" s="412"/>
      <c r="I2" s="379"/>
      <c r="J2" s="379"/>
      <c r="K2" s="379"/>
      <c r="L2" s="379"/>
      <c r="M2" s="379"/>
      <c r="N2" s="379"/>
      <c r="O2" s="379"/>
      <c r="P2" s="379"/>
      <c r="Q2" s="379"/>
      <c r="R2" s="379"/>
      <c r="S2" s="379"/>
      <c r="T2" s="379"/>
      <c r="U2" s="379"/>
      <c r="V2" s="379"/>
      <c r="W2" s="379"/>
    </row>
    <row r="3" spans="1:23" x14ac:dyDescent="0.25">
      <c r="A3" s="487" t="s">
        <v>1453</v>
      </c>
      <c r="B3" s="381"/>
      <c r="C3" s="380"/>
      <c r="D3" s="379"/>
      <c r="E3" s="379"/>
      <c r="F3" s="379"/>
      <c r="G3" s="379"/>
      <c r="H3" s="379"/>
      <c r="I3" s="379"/>
      <c r="J3" s="379"/>
      <c r="K3" s="379"/>
      <c r="L3" s="379"/>
      <c r="M3" s="379"/>
      <c r="N3" s="379"/>
      <c r="O3" s="379"/>
      <c r="P3" s="379"/>
      <c r="Q3" s="379"/>
      <c r="R3" s="379"/>
      <c r="S3" s="379"/>
      <c r="T3" s="379"/>
      <c r="U3" s="379"/>
      <c r="V3" s="379"/>
      <c r="W3" s="379"/>
    </row>
    <row r="4" spans="1:23" x14ac:dyDescent="0.25">
      <c r="C4" s="356" t="s">
        <v>311</v>
      </c>
      <c r="D4" s="356" t="s">
        <v>312</v>
      </c>
      <c r="E4" s="356" t="s">
        <v>313</v>
      </c>
      <c r="F4" s="356" t="s">
        <v>347</v>
      </c>
      <c r="G4" s="356" t="s">
        <v>348</v>
      </c>
      <c r="H4" s="356" t="s">
        <v>399</v>
      </c>
      <c r="I4" s="356" t="s">
        <v>300</v>
      </c>
      <c r="J4" s="356" t="s">
        <v>400</v>
      </c>
      <c r="K4" s="356" t="s">
        <v>401</v>
      </c>
      <c r="L4" s="356" t="s">
        <v>402</v>
      </c>
      <c r="M4" s="356" t="s">
        <v>403</v>
      </c>
      <c r="N4" s="356" t="s">
        <v>404</v>
      </c>
      <c r="O4" s="356" t="s">
        <v>405</v>
      </c>
      <c r="P4" s="356" t="s">
        <v>509</v>
      </c>
      <c r="Q4" s="356" t="s">
        <v>510</v>
      </c>
      <c r="R4" s="356" t="s">
        <v>599</v>
      </c>
    </row>
    <row r="5" spans="1:23" ht="24" customHeight="1" x14ac:dyDescent="0.25">
      <c r="B5" s="359" t="s">
        <v>1314</v>
      </c>
      <c r="C5" s="589" t="s">
        <v>1443</v>
      </c>
      <c r="D5" s="590"/>
      <c r="E5" s="590"/>
      <c r="F5" s="590"/>
      <c r="G5" s="590"/>
      <c r="H5" s="590"/>
      <c r="I5" s="590"/>
      <c r="J5" s="590"/>
      <c r="K5" s="590"/>
      <c r="L5" s="590"/>
      <c r="M5" s="590"/>
      <c r="N5" s="590"/>
      <c r="O5" s="590"/>
      <c r="P5" s="590"/>
      <c r="Q5" s="590"/>
      <c r="R5" s="591"/>
      <c r="S5" s="346"/>
    </row>
    <row r="6" spans="1:23" ht="24" customHeight="1" x14ac:dyDescent="0.25">
      <c r="B6" s="361"/>
      <c r="C6" s="382"/>
      <c r="D6" s="592" t="s">
        <v>1315</v>
      </c>
      <c r="E6" s="593"/>
      <c r="F6" s="593"/>
      <c r="G6" s="593"/>
      <c r="H6" s="593"/>
      <c r="I6" s="593"/>
      <c r="J6" s="592" t="s">
        <v>1316</v>
      </c>
      <c r="K6" s="593"/>
      <c r="L6" s="593"/>
      <c r="M6" s="593"/>
      <c r="N6" s="593"/>
      <c r="O6" s="593"/>
      <c r="P6" s="594"/>
      <c r="Q6" s="589" t="s">
        <v>1317</v>
      </c>
      <c r="R6" s="591"/>
      <c r="S6" s="346"/>
    </row>
    <row r="7" spans="1:23" ht="44.1" customHeight="1" x14ac:dyDescent="0.25">
      <c r="B7" s="383"/>
      <c r="C7" s="384"/>
      <c r="D7" s="367" t="s">
        <v>1318</v>
      </c>
      <c r="E7" s="367" t="s">
        <v>1319</v>
      </c>
      <c r="F7" s="367" t="s">
        <v>1320</v>
      </c>
      <c r="G7" s="367" t="s">
        <v>1321</v>
      </c>
      <c r="H7" s="367" t="s">
        <v>1322</v>
      </c>
      <c r="I7" s="367" t="s">
        <v>1323</v>
      </c>
      <c r="J7" s="384" t="s">
        <v>751</v>
      </c>
      <c r="K7" s="384" t="s">
        <v>946</v>
      </c>
      <c r="L7" s="384" t="s">
        <v>1324</v>
      </c>
      <c r="M7" s="384" t="s">
        <v>1325</v>
      </c>
      <c r="N7" s="384" t="s">
        <v>1326</v>
      </c>
      <c r="O7" s="384" t="s">
        <v>1327</v>
      </c>
      <c r="P7" s="384" t="s">
        <v>1328</v>
      </c>
      <c r="Q7" s="383"/>
      <c r="R7" s="385" t="s">
        <v>1329</v>
      </c>
      <c r="S7" s="346"/>
    </row>
    <row r="8" spans="1:23" x14ac:dyDescent="0.25">
      <c r="A8" s="356">
        <v>1</v>
      </c>
      <c r="B8" s="386" t="s">
        <v>1330</v>
      </c>
      <c r="C8" s="457">
        <v>346426</v>
      </c>
      <c r="D8" s="458">
        <v>178393</v>
      </c>
      <c r="E8" s="458">
        <v>147599</v>
      </c>
      <c r="F8" s="458">
        <v>17626</v>
      </c>
      <c r="G8" s="458">
        <v>2330</v>
      </c>
      <c r="H8" s="458">
        <v>377</v>
      </c>
      <c r="I8" s="458">
        <v>101</v>
      </c>
      <c r="J8" s="457">
        <v>795</v>
      </c>
      <c r="K8" s="457">
        <v>6957</v>
      </c>
      <c r="L8" s="457">
        <v>16320</v>
      </c>
      <c r="M8" s="457">
        <v>26383</v>
      </c>
      <c r="N8" s="457">
        <v>27718</v>
      </c>
      <c r="O8" s="457">
        <v>13862</v>
      </c>
      <c r="P8" s="457">
        <v>6262</v>
      </c>
      <c r="Q8" s="457">
        <v>248128</v>
      </c>
      <c r="R8" s="457">
        <v>238130</v>
      </c>
      <c r="S8" s="346"/>
    </row>
    <row r="9" spans="1:23" x14ac:dyDescent="0.25">
      <c r="A9" s="356">
        <v>2</v>
      </c>
      <c r="B9" s="387" t="s">
        <v>1331</v>
      </c>
      <c r="C9" s="457">
        <v>50201</v>
      </c>
      <c r="D9" s="458">
        <v>23609</v>
      </c>
      <c r="E9" s="458">
        <v>21416</v>
      </c>
      <c r="F9" s="458">
        <v>4253</v>
      </c>
      <c r="G9" s="458">
        <v>755</v>
      </c>
      <c r="H9" s="458">
        <v>128</v>
      </c>
      <c r="I9" s="458">
        <v>39</v>
      </c>
      <c r="J9" s="457">
        <v>43</v>
      </c>
      <c r="K9" s="457">
        <v>501</v>
      </c>
      <c r="L9" s="457">
        <v>859</v>
      </c>
      <c r="M9" s="457">
        <v>2063</v>
      </c>
      <c r="N9" s="457">
        <v>2394</v>
      </c>
      <c r="O9" s="457">
        <v>1429</v>
      </c>
      <c r="P9" s="457">
        <v>795</v>
      </c>
      <c r="Q9" s="457">
        <v>42119</v>
      </c>
      <c r="R9" s="457">
        <v>41490</v>
      </c>
      <c r="S9" s="346"/>
    </row>
    <row r="10" spans="1:23" x14ac:dyDescent="0.25">
      <c r="A10" s="356">
        <v>3</v>
      </c>
      <c r="B10" s="387" t="s">
        <v>1332</v>
      </c>
      <c r="C10" s="457">
        <v>296225</v>
      </c>
      <c r="D10" s="458">
        <v>154784</v>
      </c>
      <c r="E10" s="458">
        <v>126182</v>
      </c>
      <c r="F10" s="458">
        <v>13373</v>
      </c>
      <c r="G10" s="458">
        <v>1575</v>
      </c>
      <c r="H10" s="458">
        <v>248</v>
      </c>
      <c r="I10" s="458">
        <v>62</v>
      </c>
      <c r="J10" s="457">
        <v>752</v>
      </c>
      <c r="K10" s="457">
        <v>6456</v>
      </c>
      <c r="L10" s="457">
        <v>15462</v>
      </c>
      <c r="M10" s="457">
        <v>24320</v>
      </c>
      <c r="N10" s="457">
        <v>25324</v>
      </c>
      <c r="O10" s="457">
        <v>12434</v>
      </c>
      <c r="P10" s="457">
        <v>5467</v>
      </c>
      <c r="Q10" s="457">
        <v>206010</v>
      </c>
      <c r="R10" s="457">
        <v>196640</v>
      </c>
      <c r="S10" s="346"/>
    </row>
    <row r="11" spans="1:23" x14ac:dyDescent="0.25">
      <c r="A11" s="356">
        <v>4</v>
      </c>
      <c r="B11" s="387" t="s">
        <v>1333</v>
      </c>
      <c r="C11" s="457"/>
      <c r="D11" s="458"/>
      <c r="E11" s="458"/>
      <c r="F11" s="458"/>
      <c r="G11" s="458"/>
      <c r="H11" s="458"/>
      <c r="I11" s="458"/>
      <c r="J11" s="457"/>
      <c r="K11" s="457"/>
      <c r="L11" s="457"/>
      <c r="M11" s="457"/>
      <c r="N11" s="457"/>
      <c r="O11" s="457"/>
      <c r="P11" s="457"/>
      <c r="Q11" s="457"/>
      <c r="R11" s="457"/>
      <c r="S11" s="346"/>
    </row>
    <row r="12" spans="1:23" x14ac:dyDescent="0.25">
      <c r="A12" s="356">
        <v>5</v>
      </c>
      <c r="B12" s="388" t="s">
        <v>1334</v>
      </c>
      <c r="C12" s="457">
        <v>238135</v>
      </c>
      <c r="D12" s="458">
        <v>118441</v>
      </c>
      <c r="E12" s="458">
        <v>102527</v>
      </c>
      <c r="F12" s="458">
        <v>14648</v>
      </c>
      <c r="G12" s="458">
        <v>2060</v>
      </c>
      <c r="H12" s="458">
        <v>361</v>
      </c>
      <c r="I12" s="458">
        <v>98</v>
      </c>
      <c r="J12" s="459"/>
      <c r="K12" s="459"/>
      <c r="L12" s="459"/>
      <c r="M12" s="459"/>
      <c r="N12" s="459"/>
      <c r="O12" s="459"/>
      <c r="P12" s="459"/>
      <c r="Q12" s="457">
        <v>238130</v>
      </c>
      <c r="R12" s="457">
        <v>238130</v>
      </c>
      <c r="S12" s="346"/>
    </row>
    <row r="13" spans="1:23" x14ac:dyDescent="0.25">
      <c r="A13" s="356">
        <v>6</v>
      </c>
      <c r="B13" s="386" t="s">
        <v>1335</v>
      </c>
      <c r="C13" s="384"/>
      <c r="D13" s="367"/>
      <c r="E13" s="367"/>
      <c r="F13" s="367"/>
      <c r="G13" s="367"/>
      <c r="H13" s="367"/>
      <c r="I13" s="367"/>
      <c r="J13" s="384"/>
      <c r="K13" s="384"/>
      <c r="L13" s="384"/>
      <c r="M13" s="384"/>
      <c r="N13" s="384"/>
      <c r="O13" s="384"/>
      <c r="P13" s="384"/>
      <c r="Q13" s="384"/>
      <c r="R13" s="384"/>
    </row>
    <row r="14" spans="1:23" x14ac:dyDescent="0.25">
      <c r="A14" s="356">
        <v>7</v>
      </c>
      <c r="B14" s="387" t="s">
        <v>1331</v>
      </c>
      <c r="C14" s="384"/>
      <c r="D14" s="367"/>
      <c r="E14" s="367"/>
      <c r="F14" s="367"/>
      <c r="G14" s="367"/>
      <c r="H14" s="367"/>
      <c r="I14" s="367"/>
      <c r="J14" s="384"/>
      <c r="K14" s="384"/>
      <c r="L14" s="384"/>
      <c r="M14" s="384"/>
      <c r="N14" s="384"/>
      <c r="O14" s="384"/>
      <c r="P14" s="384"/>
      <c r="Q14" s="384"/>
      <c r="R14" s="384"/>
    </row>
    <row r="15" spans="1:23" x14ac:dyDescent="0.25">
      <c r="A15" s="356">
        <v>8</v>
      </c>
      <c r="B15" s="387" t="s">
        <v>1332</v>
      </c>
      <c r="C15" s="384"/>
      <c r="D15" s="367"/>
      <c r="E15" s="367"/>
      <c r="F15" s="367"/>
      <c r="G15" s="367"/>
      <c r="H15" s="367"/>
      <c r="I15" s="367"/>
      <c r="J15" s="384"/>
      <c r="K15" s="384"/>
      <c r="L15" s="384"/>
      <c r="M15" s="384"/>
      <c r="N15" s="384"/>
      <c r="O15" s="384"/>
      <c r="P15" s="384"/>
      <c r="Q15" s="384"/>
      <c r="R15" s="384"/>
    </row>
    <row r="16" spans="1:23" x14ac:dyDescent="0.25">
      <c r="A16" s="356">
        <v>9</v>
      </c>
      <c r="B16" s="387" t="s">
        <v>1333</v>
      </c>
      <c r="C16" s="384"/>
      <c r="D16" s="367"/>
      <c r="E16" s="367"/>
      <c r="F16" s="367"/>
      <c r="G16" s="367"/>
      <c r="H16" s="367"/>
      <c r="I16" s="367"/>
      <c r="J16" s="384"/>
      <c r="K16" s="384"/>
      <c r="L16" s="384"/>
      <c r="M16" s="384"/>
      <c r="N16" s="384"/>
      <c r="O16" s="384"/>
      <c r="P16" s="384"/>
      <c r="Q16" s="384"/>
      <c r="R16" s="384"/>
      <c r="S16" s="346"/>
    </row>
    <row r="17" spans="1:19" x14ac:dyDescent="0.25">
      <c r="A17" s="356">
        <v>10</v>
      </c>
      <c r="B17" s="388" t="s">
        <v>1334</v>
      </c>
      <c r="C17" s="384"/>
      <c r="D17" s="367"/>
      <c r="E17" s="367"/>
      <c r="F17" s="367"/>
      <c r="G17" s="367"/>
      <c r="H17" s="367"/>
      <c r="I17" s="367"/>
      <c r="J17" s="389"/>
      <c r="K17" s="389"/>
      <c r="L17" s="389"/>
      <c r="M17" s="389"/>
      <c r="N17" s="389"/>
      <c r="O17" s="389"/>
      <c r="P17" s="389"/>
      <c r="Q17" s="384"/>
      <c r="R17" s="384"/>
      <c r="S17" s="346"/>
    </row>
    <row r="20" spans="1:19" x14ac:dyDescent="0.25">
      <c r="B20" s="595" t="s">
        <v>1458</v>
      </c>
    </row>
    <row r="21" spans="1:19" x14ac:dyDescent="0.25">
      <c r="B21" s="596"/>
    </row>
    <row r="22" spans="1:19" x14ac:dyDescent="0.25">
      <c r="B22" s="596"/>
    </row>
    <row r="23" spans="1:19" x14ac:dyDescent="0.25">
      <c r="B23" s="596"/>
    </row>
    <row r="24" spans="1:19" x14ac:dyDescent="0.25">
      <c r="B24" s="596"/>
    </row>
    <row r="25" spans="1:19" x14ac:dyDescent="0.25">
      <c r="B25" s="597"/>
    </row>
  </sheetData>
  <sheetProtection algorithmName="SHA-512" hashValue="EL4k9sxaGZ+QNlRnrlYYjx2jNpV+f/Ow93nVYKIOkGU9QnRER8Ve5yJUuXmVtoFRhwWFd0mk/45nUp4q3Z5W3Q==" saltValue="CgWNSe0dFlzJbvdkb0jxKA==" spinCount="100000" sheet="1" objects="1" scenarios="1" formatColumns="0" formatRows="0"/>
  <mergeCells count="5">
    <mergeCell ref="C5:R5"/>
    <mergeCell ref="D6:I6"/>
    <mergeCell ref="J6:P6"/>
    <mergeCell ref="Q6:R6"/>
    <mergeCell ref="B20:B25"/>
  </mergeCells>
  <pageMargins left="0.7" right="0.7" top="0.75" bottom="0.75" header="0.3" footer="0.3"/>
  <pageSetup orientation="portrait" r:id="rId1"/>
  <headerFooter>
    <oddFooter>&amp;C&amp;1#&amp;"Calibri"&amp;8&amp;K000000Informationsklass: K2</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7813-95D6-4099-A679-7F9C64987B89}">
  <sheetPr codeName="Blad41">
    <tabColor rgb="FF92D050"/>
  </sheetPr>
  <dimension ref="A1:H114"/>
  <sheetViews>
    <sheetView showGridLines="0" zoomScale="80" zoomScaleNormal="80" workbookViewId="0"/>
  </sheetViews>
  <sheetFormatPr defaultColWidth="22.140625" defaultRowHeight="15.75" x14ac:dyDescent="0.25"/>
  <cols>
    <col min="1" max="1" width="3.140625" style="342" bestFit="1" customWidth="1"/>
    <col min="2" max="2" width="30.85546875" style="342" customWidth="1"/>
    <col min="3" max="3" width="24.5703125" style="342" bestFit="1" customWidth="1"/>
    <col min="4" max="4" width="29.140625" style="342" customWidth="1"/>
    <col min="5" max="5" width="26.5703125" style="342" customWidth="1"/>
    <col min="6" max="6" width="22.140625" style="342"/>
    <col min="7" max="7" width="32.42578125" style="342" customWidth="1"/>
    <col min="8" max="9" width="26.42578125" style="342" customWidth="1"/>
    <col min="10" max="16384" width="22.140625" style="342"/>
  </cols>
  <sheetData>
    <row r="1" spans="1:8" ht="18.75" x14ac:dyDescent="0.3">
      <c r="A1" s="486" t="str">
        <f>'EU OV1'!A1</f>
        <v>Länsförsäkringar Bank group, Pillar 3 disclosure 2023 Q2</v>
      </c>
      <c r="C1" s="407"/>
      <c r="D1" s="407"/>
    </row>
    <row r="2" spans="1:8" x14ac:dyDescent="0.25">
      <c r="A2" s="484" t="s">
        <v>1477</v>
      </c>
      <c r="C2" s="411"/>
      <c r="D2" s="407"/>
    </row>
    <row r="3" spans="1:8" customFormat="1" x14ac:dyDescent="0.25">
      <c r="A3" s="484" t="s">
        <v>1453</v>
      </c>
      <c r="B3" s="342"/>
      <c r="C3" s="478"/>
      <c r="D3" s="478"/>
      <c r="E3" s="478"/>
      <c r="F3" s="478"/>
      <c r="G3" s="478"/>
      <c r="H3" s="478"/>
    </row>
    <row r="4" spans="1:8" customFormat="1" x14ac:dyDescent="0.25">
      <c r="A4" s="342"/>
      <c r="B4" s="342"/>
      <c r="C4" s="478"/>
      <c r="D4" s="478"/>
      <c r="E4" s="478"/>
      <c r="F4" s="478"/>
      <c r="G4" s="478"/>
      <c r="H4" s="478"/>
    </row>
    <row r="5" spans="1:8" customFormat="1" x14ac:dyDescent="0.25">
      <c r="A5" s="342"/>
      <c r="B5" s="476"/>
      <c r="C5" s="478"/>
      <c r="D5" s="478"/>
      <c r="E5" s="478"/>
      <c r="F5" s="478"/>
      <c r="G5" s="478"/>
      <c r="H5" s="478"/>
    </row>
    <row r="6" spans="1:8" x14ac:dyDescent="0.25">
      <c r="B6" s="356" t="s">
        <v>311</v>
      </c>
      <c r="C6" s="356" t="s">
        <v>312</v>
      </c>
      <c r="D6" s="356" t="s">
        <v>313</v>
      </c>
      <c r="E6" s="356" t="s">
        <v>347</v>
      </c>
      <c r="F6" s="356" t="s">
        <v>348</v>
      </c>
      <c r="G6" s="356" t="s">
        <v>399</v>
      </c>
      <c r="H6" s="356" t="s">
        <v>300</v>
      </c>
    </row>
    <row r="7" spans="1:8" ht="31.5" x14ac:dyDescent="0.25">
      <c r="B7" s="367" t="s">
        <v>1336</v>
      </c>
      <c r="C7" s="367" t="s">
        <v>1337</v>
      </c>
      <c r="D7" s="367" t="s">
        <v>1462</v>
      </c>
      <c r="E7" s="367" t="s">
        <v>1338</v>
      </c>
      <c r="F7" s="367" t="s">
        <v>1339</v>
      </c>
      <c r="G7" s="367" t="s">
        <v>1340</v>
      </c>
      <c r="H7" s="367" t="s">
        <v>1341</v>
      </c>
    </row>
    <row r="8" spans="1:8" x14ac:dyDescent="0.25">
      <c r="A8" s="390">
        <v>1</v>
      </c>
      <c r="B8" s="359" t="s">
        <v>1342</v>
      </c>
      <c r="C8" s="582" t="s">
        <v>1343</v>
      </c>
      <c r="D8" s="391">
        <v>24934</v>
      </c>
      <c r="E8" s="391"/>
      <c r="F8" s="368"/>
      <c r="G8" s="368"/>
      <c r="H8" s="368"/>
    </row>
    <row r="9" spans="1:8" x14ac:dyDescent="0.25">
      <c r="A9" s="390">
        <v>2</v>
      </c>
      <c r="B9" s="359" t="s">
        <v>1344</v>
      </c>
      <c r="C9" s="600"/>
      <c r="D9" s="391">
        <v>24934</v>
      </c>
      <c r="E9" s="391"/>
      <c r="F9" s="368"/>
      <c r="G9" s="368"/>
      <c r="H9" s="368"/>
    </row>
    <row r="10" spans="1:8" x14ac:dyDescent="0.25">
      <c r="A10" s="390">
        <v>3</v>
      </c>
      <c r="B10" s="359" t="s">
        <v>1345</v>
      </c>
      <c r="C10" s="600"/>
      <c r="D10" s="391">
        <v>24934</v>
      </c>
      <c r="E10" s="391"/>
      <c r="F10" s="391"/>
      <c r="G10" s="368"/>
      <c r="H10" s="368"/>
    </row>
    <row r="11" spans="1:8" x14ac:dyDescent="0.25">
      <c r="A11" s="390">
        <v>4</v>
      </c>
      <c r="B11" s="366" t="s">
        <v>1346</v>
      </c>
      <c r="C11" s="600"/>
      <c r="D11" s="391">
        <v>24934</v>
      </c>
      <c r="E11" s="391"/>
      <c r="F11" s="391"/>
      <c r="G11" s="368"/>
      <c r="H11" s="368"/>
    </row>
    <row r="12" spans="1:8" s="341" customFormat="1" x14ac:dyDescent="0.25">
      <c r="A12" s="390">
        <v>5</v>
      </c>
      <c r="B12" s="392" t="s">
        <v>1347</v>
      </c>
      <c r="C12" s="600"/>
      <c r="D12" s="393">
        <v>24934</v>
      </c>
      <c r="E12" s="393"/>
      <c r="F12" s="393"/>
      <c r="G12" s="394"/>
      <c r="H12" s="394"/>
    </row>
    <row r="13" spans="1:8" ht="31.5" x14ac:dyDescent="0.25">
      <c r="A13" s="390">
        <v>6</v>
      </c>
      <c r="B13" s="366" t="s">
        <v>1348</v>
      </c>
      <c r="C13" s="600"/>
      <c r="D13" s="367">
        <v>24934</v>
      </c>
      <c r="E13" s="366"/>
      <c r="F13" s="366"/>
      <c r="G13" s="368"/>
      <c r="H13" s="368"/>
    </row>
    <row r="14" spans="1:8" ht="31.5" x14ac:dyDescent="0.25">
      <c r="A14" s="390">
        <v>7</v>
      </c>
      <c r="B14" s="366" t="s">
        <v>1349</v>
      </c>
      <c r="C14" s="600"/>
      <c r="D14" s="368">
        <v>24934</v>
      </c>
      <c r="E14" s="368"/>
      <c r="F14" s="368"/>
      <c r="G14" s="368"/>
      <c r="H14" s="368"/>
    </row>
    <row r="15" spans="1:8" x14ac:dyDescent="0.25">
      <c r="A15" s="390">
        <v>8</v>
      </c>
      <c r="B15" s="366" t="s">
        <v>1350</v>
      </c>
      <c r="C15" s="600"/>
      <c r="D15" s="368">
        <v>24934</v>
      </c>
      <c r="E15" s="368"/>
      <c r="F15" s="368"/>
      <c r="G15" s="368"/>
      <c r="H15" s="368"/>
    </row>
    <row r="16" spans="1:8" ht="45" customHeight="1" x14ac:dyDescent="0.25">
      <c r="A16" s="370">
        <v>9</v>
      </c>
      <c r="B16" s="366" t="s">
        <v>1351</v>
      </c>
      <c r="C16" s="583"/>
      <c r="D16" s="368">
        <v>24934</v>
      </c>
      <c r="E16" s="368"/>
      <c r="F16" s="368"/>
      <c r="G16" s="368"/>
      <c r="H16" s="368"/>
    </row>
    <row r="17" spans="1:8" x14ac:dyDescent="0.25">
      <c r="B17" s="342" t="s">
        <v>1352</v>
      </c>
    </row>
    <row r="19" spans="1:8" x14ac:dyDescent="0.25">
      <c r="B19" s="342" t="s">
        <v>1353</v>
      </c>
    </row>
    <row r="20" spans="1:8" ht="62.25" customHeight="1" x14ac:dyDescent="0.25">
      <c r="B20" s="395" t="s">
        <v>1354</v>
      </c>
      <c r="C20" s="601" t="s">
        <v>1355</v>
      </c>
      <c r="D20" s="602"/>
      <c r="E20" s="598" t="s">
        <v>1356</v>
      </c>
      <c r="F20" s="344"/>
      <c r="G20" s="573" t="s">
        <v>1452</v>
      </c>
      <c r="H20" s="575"/>
    </row>
    <row r="21" spans="1:8" x14ac:dyDescent="0.25">
      <c r="B21" s="395" t="s">
        <v>1357</v>
      </c>
      <c r="C21" s="396" t="s">
        <v>1358</v>
      </c>
      <c r="D21" s="396" t="s">
        <v>1359</v>
      </c>
      <c r="E21" s="599"/>
      <c r="F21" s="397"/>
      <c r="G21" s="576"/>
      <c r="H21" s="578"/>
    </row>
    <row r="22" spans="1:8" x14ac:dyDescent="0.25">
      <c r="A22" s="398"/>
      <c r="B22" s="395" t="s">
        <v>1347</v>
      </c>
      <c r="C22" s="395" t="s">
        <v>1360</v>
      </c>
      <c r="D22" s="395">
        <v>301</v>
      </c>
      <c r="E22" s="598" t="s">
        <v>1361</v>
      </c>
      <c r="F22" s="398"/>
      <c r="G22" s="576"/>
      <c r="H22" s="578"/>
    </row>
    <row r="23" spans="1:8" x14ac:dyDescent="0.25">
      <c r="A23" s="398"/>
      <c r="B23" s="395" t="s">
        <v>1347</v>
      </c>
      <c r="C23" s="395" t="s">
        <v>1360</v>
      </c>
      <c r="D23" s="395">
        <v>3011</v>
      </c>
      <c r="E23" s="599"/>
      <c r="F23" s="398"/>
      <c r="G23" s="576"/>
      <c r="H23" s="578"/>
    </row>
    <row r="24" spans="1:8" x14ac:dyDescent="0.25">
      <c r="A24" s="398"/>
      <c r="B24" s="395" t="s">
        <v>1347</v>
      </c>
      <c r="C24" s="395" t="s">
        <v>1360</v>
      </c>
      <c r="D24" s="395">
        <v>3012</v>
      </c>
      <c r="E24" s="599"/>
      <c r="F24" s="398"/>
      <c r="G24" s="576"/>
      <c r="H24" s="578"/>
    </row>
    <row r="25" spans="1:8" x14ac:dyDescent="0.25">
      <c r="A25" s="398"/>
      <c r="B25" s="395" t="s">
        <v>1347</v>
      </c>
      <c r="C25" s="395" t="s">
        <v>1360</v>
      </c>
      <c r="D25" s="395">
        <v>3315</v>
      </c>
      <c r="E25" s="599"/>
      <c r="F25" s="398"/>
      <c r="G25" s="576"/>
      <c r="H25" s="578"/>
    </row>
    <row r="26" spans="1:8" x14ac:dyDescent="0.25">
      <c r="A26" s="398"/>
      <c r="B26" s="395" t="s">
        <v>1347</v>
      </c>
      <c r="C26" s="395" t="s">
        <v>1360</v>
      </c>
      <c r="D26" s="395">
        <v>50</v>
      </c>
      <c r="E26" s="599"/>
      <c r="F26" s="398"/>
      <c r="G26" s="576"/>
      <c r="H26" s="578"/>
    </row>
    <row r="27" spans="1:8" x14ac:dyDescent="0.25">
      <c r="A27" s="398"/>
      <c r="B27" s="395" t="s">
        <v>1347</v>
      </c>
      <c r="C27" s="395" t="s">
        <v>1360</v>
      </c>
      <c r="D27" s="395">
        <v>501</v>
      </c>
      <c r="E27" s="599"/>
      <c r="F27" s="398"/>
      <c r="G27" s="576"/>
      <c r="H27" s="578"/>
    </row>
    <row r="28" spans="1:8" x14ac:dyDescent="0.25">
      <c r="A28" s="398"/>
      <c r="B28" s="395" t="s">
        <v>1347</v>
      </c>
      <c r="C28" s="395" t="s">
        <v>1360</v>
      </c>
      <c r="D28" s="395">
        <v>5010</v>
      </c>
      <c r="E28" s="599"/>
      <c r="F28" s="398"/>
      <c r="G28" s="576"/>
      <c r="H28" s="578"/>
    </row>
    <row r="29" spans="1:8" x14ac:dyDescent="0.25">
      <c r="A29" s="398"/>
      <c r="B29" s="395" t="s">
        <v>1347</v>
      </c>
      <c r="C29" s="395" t="s">
        <v>1360</v>
      </c>
      <c r="D29" s="395">
        <v>502</v>
      </c>
      <c r="E29" s="599"/>
      <c r="F29" s="398"/>
      <c r="G29" s="576"/>
      <c r="H29" s="578"/>
    </row>
    <row r="30" spans="1:8" x14ac:dyDescent="0.25">
      <c r="A30" s="398"/>
      <c r="B30" s="395" t="s">
        <v>1347</v>
      </c>
      <c r="C30" s="395" t="s">
        <v>1360</v>
      </c>
      <c r="D30" s="395">
        <v>5020</v>
      </c>
      <c r="E30" s="599"/>
      <c r="F30" s="398"/>
      <c r="G30" s="579"/>
      <c r="H30" s="581"/>
    </row>
    <row r="31" spans="1:8" x14ac:dyDescent="0.25">
      <c r="A31" s="398"/>
      <c r="B31" s="395" t="s">
        <v>1347</v>
      </c>
      <c r="C31" s="395" t="s">
        <v>1360</v>
      </c>
      <c r="D31" s="395">
        <v>5222</v>
      </c>
      <c r="E31" s="599"/>
      <c r="F31" s="398"/>
      <c r="G31" s="475"/>
      <c r="H31" s="475"/>
    </row>
    <row r="32" spans="1:8" x14ac:dyDescent="0.25">
      <c r="A32" s="398"/>
      <c r="B32" s="395" t="s">
        <v>1347</v>
      </c>
      <c r="C32" s="395" t="s">
        <v>1360</v>
      </c>
      <c r="D32" s="395">
        <v>5224</v>
      </c>
      <c r="E32" s="599"/>
      <c r="F32" s="398"/>
      <c r="G32" s="475"/>
      <c r="H32" s="475"/>
    </row>
    <row r="33" spans="1:8" x14ac:dyDescent="0.25">
      <c r="A33" s="398"/>
      <c r="B33" s="395" t="s">
        <v>1347</v>
      </c>
      <c r="C33" s="395" t="s">
        <v>1360</v>
      </c>
      <c r="D33" s="395">
        <v>5229</v>
      </c>
      <c r="E33" s="399"/>
      <c r="F33" s="398"/>
      <c r="G33" s="475"/>
      <c r="H33" s="475"/>
    </row>
    <row r="34" spans="1:8" x14ac:dyDescent="0.25">
      <c r="A34" s="398"/>
      <c r="B34" s="395" t="s">
        <v>1342</v>
      </c>
      <c r="C34" s="395" t="s">
        <v>1362</v>
      </c>
      <c r="D34" s="395">
        <v>27</v>
      </c>
      <c r="E34" s="598" t="s">
        <v>1363</v>
      </c>
      <c r="F34" s="398"/>
      <c r="G34" s="475"/>
      <c r="H34" s="475"/>
    </row>
    <row r="35" spans="1:8" x14ac:dyDescent="0.25">
      <c r="A35" s="398"/>
      <c r="B35" s="395" t="s">
        <v>1342</v>
      </c>
      <c r="C35" s="395" t="s">
        <v>1362</v>
      </c>
      <c r="D35" s="395">
        <v>2712</v>
      </c>
      <c r="E35" s="599"/>
      <c r="F35" s="398"/>
      <c r="G35" s="475"/>
      <c r="H35" s="475"/>
    </row>
    <row r="36" spans="1:8" x14ac:dyDescent="0.25">
      <c r="A36" s="398"/>
      <c r="B36" s="395" t="s">
        <v>1342</v>
      </c>
      <c r="C36" s="395" t="s">
        <v>1362</v>
      </c>
      <c r="D36" s="395">
        <v>3314</v>
      </c>
      <c r="E36" s="599"/>
      <c r="F36" s="398"/>
    </row>
    <row r="37" spans="1:8" x14ac:dyDescent="0.25">
      <c r="A37" s="398"/>
      <c r="B37" s="395" t="s">
        <v>1342</v>
      </c>
      <c r="C37" s="395" t="s">
        <v>1362</v>
      </c>
      <c r="D37" s="395">
        <v>35</v>
      </c>
      <c r="E37" s="599"/>
      <c r="F37" s="398"/>
    </row>
    <row r="38" spans="1:8" x14ac:dyDescent="0.25">
      <c r="A38" s="398"/>
      <c r="B38" s="395" t="s">
        <v>1342</v>
      </c>
      <c r="C38" s="395" t="s">
        <v>1362</v>
      </c>
      <c r="D38" s="395">
        <v>351</v>
      </c>
      <c r="E38" s="599"/>
      <c r="F38" s="398"/>
    </row>
    <row r="39" spans="1:8" x14ac:dyDescent="0.25">
      <c r="A39" s="398"/>
      <c r="B39" s="395" t="s">
        <v>1342</v>
      </c>
      <c r="C39" s="395" t="s">
        <v>1362</v>
      </c>
      <c r="D39" s="395">
        <v>3511</v>
      </c>
      <c r="E39" s="599"/>
      <c r="F39" s="398"/>
    </row>
    <row r="40" spans="1:8" x14ac:dyDescent="0.25">
      <c r="A40" s="398"/>
      <c r="B40" s="395" t="s">
        <v>1342</v>
      </c>
      <c r="C40" s="395" t="s">
        <v>1362</v>
      </c>
      <c r="D40" s="395">
        <v>3512</v>
      </c>
      <c r="E40" s="599"/>
      <c r="F40" s="398"/>
    </row>
    <row r="41" spans="1:8" x14ac:dyDescent="0.25">
      <c r="A41" s="398"/>
      <c r="B41" s="395" t="s">
        <v>1342</v>
      </c>
      <c r="C41" s="395" t="s">
        <v>1362</v>
      </c>
      <c r="D41" s="395">
        <v>3513</v>
      </c>
      <c r="E41" s="599"/>
    </row>
    <row r="42" spans="1:8" x14ac:dyDescent="0.25">
      <c r="A42" s="398"/>
      <c r="B42" s="395" t="s">
        <v>1342</v>
      </c>
      <c r="C42" s="395" t="s">
        <v>1362</v>
      </c>
      <c r="D42" s="395">
        <v>3514</v>
      </c>
      <c r="E42" s="599"/>
    </row>
    <row r="43" spans="1:8" x14ac:dyDescent="0.25">
      <c r="A43" s="398"/>
      <c r="B43" s="395" t="s">
        <v>1342</v>
      </c>
      <c r="C43" s="395" t="s">
        <v>1362</v>
      </c>
      <c r="D43" s="395">
        <v>4321</v>
      </c>
      <c r="E43" s="603"/>
    </row>
    <row r="44" spans="1:8" x14ac:dyDescent="0.25">
      <c r="A44" s="398"/>
      <c r="B44" s="395" t="s">
        <v>1344</v>
      </c>
      <c r="C44" s="395" t="s">
        <v>1364</v>
      </c>
      <c r="D44" s="395">
        <v>91</v>
      </c>
      <c r="E44" s="598" t="s">
        <v>1365</v>
      </c>
    </row>
    <row r="45" spans="1:8" x14ac:dyDescent="0.25">
      <c r="A45" s="398"/>
      <c r="B45" s="395" t="s">
        <v>1344</v>
      </c>
      <c r="C45" s="395" t="s">
        <v>1364</v>
      </c>
      <c r="D45" s="395">
        <v>910</v>
      </c>
      <c r="E45" s="599"/>
    </row>
    <row r="46" spans="1:8" x14ac:dyDescent="0.25">
      <c r="A46" s="398"/>
      <c r="B46" s="395" t="s">
        <v>1344</v>
      </c>
      <c r="C46" s="395" t="s">
        <v>1364</v>
      </c>
      <c r="D46" s="395">
        <v>192</v>
      </c>
      <c r="E46" s="599"/>
    </row>
    <row r="47" spans="1:8" x14ac:dyDescent="0.25">
      <c r="A47" s="398"/>
      <c r="B47" s="395" t="s">
        <v>1344</v>
      </c>
      <c r="C47" s="395" t="s">
        <v>1364</v>
      </c>
      <c r="D47" s="395">
        <v>1920</v>
      </c>
      <c r="E47" s="599"/>
    </row>
    <row r="48" spans="1:8" x14ac:dyDescent="0.25">
      <c r="A48" s="398"/>
      <c r="B48" s="395" t="s">
        <v>1344</v>
      </c>
      <c r="C48" s="395" t="s">
        <v>1364</v>
      </c>
      <c r="D48" s="395">
        <v>2014</v>
      </c>
      <c r="E48" s="599"/>
    </row>
    <row r="49" spans="1:5" x14ac:dyDescent="0.25">
      <c r="A49" s="398"/>
      <c r="B49" s="395" t="s">
        <v>1344</v>
      </c>
      <c r="C49" s="395" t="s">
        <v>1364</v>
      </c>
      <c r="D49" s="395">
        <v>352</v>
      </c>
      <c r="E49" s="599"/>
    </row>
    <row r="50" spans="1:5" x14ac:dyDescent="0.25">
      <c r="A50" s="398"/>
      <c r="B50" s="395" t="s">
        <v>1344</v>
      </c>
      <c r="C50" s="395" t="s">
        <v>1364</v>
      </c>
      <c r="D50" s="395">
        <v>3521</v>
      </c>
      <c r="E50" s="599"/>
    </row>
    <row r="51" spans="1:5" x14ac:dyDescent="0.25">
      <c r="A51" s="398"/>
      <c r="B51" s="395" t="s">
        <v>1344</v>
      </c>
      <c r="C51" s="395" t="s">
        <v>1364</v>
      </c>
      <c r="D51" s="395">
        <v>3522</v>
      </c>
      <c r="E51" s="599"/>
    </row>
    <row r="52" spans="1:5" x14ac:dyDescent="0.25">
      <c r="A52" s="398"/>
      <c r="B52" s="395" t="s">
        <v>1344</v>
      </c>
      <c r="C52" s="395" t="s">
        <v>1364</v>
      </c>
      <c r="D52" s="395">
        <v>3523</v>
      </c>
      <c r="E52" s="599"/>
    </row>
    <row r="53" spans="1:5" x14ac:dyDescent="0.25">
      <c r="A53" s="398"/>
      <c r="B53" s="395" t="s">
        <v>1344</v>
      </c>
      <c r="C53" s="395" t="s">
        <v>1364</v>
      </c>
      <c r="D53" s="395">
        <v>4612</v>
      </c>
      <c r="E53" s="599"/>
    </row>
    <row r="54" spans="1:5" x14ac:dyDescent="0.25">
      <c r="A54" s="398"/>
      <c r="B54" s="395" t="s">
        <v>1344</v>
      </c>
      <c r="C54" s="395" t="s">
        <v>1364</v>
      </c>
      <c r="D54" s="395">
        <v>4671</v>
      </c>
      <c r="E54" s="599"/>
    </row>
    <row r="55" spans="1:5" x14ac:dyDescent="0.25">
      <c r="A55" s="398"/>
      <c r="B55" s="395" t="s">
        <v>1344</v>
      </c>
      <c r="C55" s="395" t="s">
        <v>1364</v>
      </c>
      <c r="D55" s="395">
        <v>6</v>
      </c>
      <c r="E55" s="599"/>
    </row>
    <row r="56" spans="1:5" x14ac:dyDescent="0.25">
      <c r="A56" s="398"/>
      <c r="B56" s="395" t="s">
        <v>1344</v>
      </c>
      <c r="C56" s="395" t="s">
        <v>1364</v>
      </c>
      <c r="D56" s="395">
        <v>61</v>
      </c>
      <c r="E56" s="599"/>
    </row>
    <row r="57" spans="1:5" x14ac:dyDescent="0.25">
      <c r="A57" s="398"/>
      <c r="B57" s="395" t="s">
        <v>1344</v>
      </c>
      <c r="C57" s="395" t="s">
        <v>1364</v>
      </c>
      <c r="D57" s="395">
        <v>610</v>
      </c>
      <c r="E57" s="599"/>
    </row>
    <row r="58" spans="1:5" x14ac:dyDescent="0.25">
      <c r="A58" s="398"/>
      <c r="B58" s="395" t="s">
        <v>1344</v>
      </c>
      <c r="C58" s="395" t="s">
        <v>1364</v>
      </c>
      <c r="D58" s="395">
        <v>62</v>
      </c>
      <c r="E58" s="599"/>
    </row>
    <row r="59" spans="1:5" x14ac:dyDescent="0.25">
      <c r="A59" s="398"/>
      <c r="B59" s="395" t="s">
        <v>1344</v>
      </c>
      <c r="C59" s="395" t="s">
        <v>1364</v>
      </c>
      <c r="D59" s="395">
        <v>620</v>
      </c>
      <c r="E59" s="599"/>
    </row>
    <row r="60" spans="1:5" x14ac:dyDescent="0.25">
      <c r="A60" s="398"/>
      <c r="B60" s="395" t="s">
        <v>1349</v>
      </c>
      <c r="C60" s="395" t="s">
        <v>1366</v>
      </c>
      <c r="D60" s="395">
        <v>24</v>
      </c>
      <c r="E60" s="598" t="s">
        <v>1367</v>
      </c>
    </row>
    <row r="61" spans="1:5" x14ac:dyDescent="0.25">
      <c r="A61" s="398"/>
      <c r="B61" s="395" t="s">
        <v>1349</v>
      </c>
      <c r="C61" s="395" t="s">
        <v>1366</v>
      </c>
      <c r="D61" s="395">
        <v>241</v>
      </c>
      <c r="E61" s="599"/>
    </row>
    <row r="62" spans="1:5" x14ac:dyDescent="0.25">
      <c r="A62" s="398"/>
      <c r="B62" s="395" t="s">
        <v>1349</v>
      </c>
      <c r="C62" s="395" t="s">
        <v>1366</v>
      </c>
      <c r="D62" s="395">
        <v>2410</v>
      </c>
      <c r="E62" s="599"/>
    </row>
    <row r="63" spans="1:5" x14ac:dyDescent="0.25">
      <c r="A63" s="398"/>
      <c r="B63" s="395" t="s">
        <v>1349</v>
      </c>
      <c r="C63" s="395" t="s">
        <v>1366</v>
      </c>
      <c r="D63" s="395">
        <v>242</v>
      </c>
      <c r="E63" s="599"/>
    </row>
    <row r="64" spans="1:5" x14ac:dyDescent="0.25">
      <c r="A64" s="398"/>
      <c r="B64" s="395" t="s">
        <v>1349</v>
      </c>
      <c r="C64" s="395" t="s">
        <v>1366</v>
      </c>
      <c r="D64" s="395">
        <v>2420</v>
      </c>
      <c r="E64" s="599"/>
    </row>
    <row r="65" spans="1:5" x14ac:dyDescent="0.25">
      <c r="A65" s="398"/>
      <c r="B65" s="395" t="s">
        <v>1349</v>
      </c>
      <c r="C65" s="395" t="s">
        <v>1366</v>
      </c>
      <c r="D65" s="395">
        <v>2434</v>
      </c>
      <c r="E65" s="599"/>
    </row>
    <row r="66" spans="1:5" x14ac:dyDescent="0.25">
      <c r="A66" s="398"/>
      <c r="B66" s="395" t="s">
        <v>1349</v>
      </c>
      <c r="C66" s="395" t="s">
        <v>1366</v>
      </c>
      <c r="D66" s="395">
        <v>244</v>
      </c>
      <c r="E66" s="599"/>
    </row>
    <row r="67" spans="1:5" x14ac:dyDescent="0.25">
      <c r="A67" s="398"/>
      <c r="B67" s="395" t="s">
        <v>1349</v>
      </c>
      <c r="C67" s="395" t="s">
        <v>1366</v>
      </c>
      <c r="D67" s="395">
        <v>2442</v>
      </c>
      <c r="E67" s="599"/>
    </row>
    <row r="68" spans="1:5" x14ac:dyDescent="0.25">
      <c r="A68" s="398"/>
      <c r="B68" s="395" t="s">
        <v>1349</v>
      </c>
      <c r="C68" s="395" t="s">
        <v>1366</v>
      </c>
      <c r="D68" s="395">
        <v>2444</v>
      </c>
      <c r="E68" s="599"/>
    </row>
    <row r="69" spans="1:5" x14ac:dyDescent="0.25">
      <c r="A69" s="398"/>
      <c r="B69" s="395" t="s">
        <v>1349</v>
      </c>
      <c r="C69" s="395" t="s">
        <v>1366</v>
      </c>
      <c r="D69" s="395">
        <v>2445</v>
      </c>
      <c r="E69" s="599"/>
    </row>
    <row r="70" spans="1:5" x14ac:dyDescent="0.25">
      <c r="A70" s="398"/>
      <c r="B70" s="395" t="s">
        <v>1349</v>
      </c>
      <c r="C70" s="395" t="s">
        <v>1366</v>
      </c>
      <c r="D70" s="395">
        <v>245</v>
      </c>
      <c r="E70" s="599"/>
    </row>
    <row r="71" spans="1:5" x14ac:dyDescent="0.25">
      <c r="A71" s="398"/>
      <c r="B71" s="395" t="s">
        <v>1349</v>
      </c>
      <c r="C71" s="395" t="s">
        <v>1366</v>
      </c>
      <c r="D71" s="395">
        <v>2451</v>
      </c>
      <c r="E71" s="599"/>
    </row>
    <row r="72" spans="1:5" x14ac:dyDescent="0.25">
      <c r="A72" s="398"/>
      <c r="B72" s="395" t="s">
        <v>1349</v>
      </c>
      <c r="C72" s="395" t="s">
        <v>1366</v>
      </c>
      <c r="D72" s="395">
        <v>2452</v>
      </c>
      <c r="E72" s="599"/>
    </row>
    <row r="73" spans="1:5" x14ac:dyDescent="0.25">
      <c r="A73" s="398"/>
      <c r="B73" s="395" t="s">
        <v>1349</v>
      </c>
      <c r="C73" s="395" t="s">
        <v>1366</v>
      </c>
      <c r="D73" s="395">
        <v>25</v>
      </c>
      <c r="E73" s="599"/>
    </row>
    <row r="74" spans="1:5" x14ac:dyDescent="0.25">
      <c r="A74" s="398"/>
      <c r="B74" s="395" t="s">
        <v>1349</v>
      </c>
      <c r="C74" s="395" t="s">
        <v>1366</v>
      </c>
      <c r="D74" s="395">
        <v>251</v>
      </c>
      <c r="E74" s="599"/>
    </row>
    <row r="75" spans="1:5" x14ac:dyDescent="0.25">
      <c r="A75" s="398"/>
      <c r="B75" s="395" t="s">
        <v>1349</v>
      </c>
      <c r="C75" s="395" t="s">
        <v>1366</v>
      </c>
      <c r="D75" s="395">
        <v>2511</v>
      </c>
      <c r="E75" s="599"/>
    </row>
    <row r="76" spans="1:5" x14ac:dyDescent="0.25">
      <c r="A76" s="398"/>
      <c r="B76" s="395" t="s">
        <v>1349</v>
      </c>
      <c r="C76" s="395" t="s">
        <v>1366</v>
      </c>
      <c r="D76" s="395">
        <v>4672</v>
      </c>
      <c r="E76" s="599"/>
    </row>
    <row r="77" spans="1:5" x14ac:dyDescent="0.25">
      <c r="A77" s="398"/>
      <c r="B77" s="395" t="s">
        <v>1349</v>
      </c>
      <c r="C77" s="395" t="s">
        <v>1368</v>
      </c>
      <c r="D77" s="395">
        <v>5</v>
      </c>
      <c r="E77" s="599"/>
    </row>
    <row r="78" spans="1:5" x14ac:dyDescent="0.25">
      <c r="A78" s="398"/>
      <c r="B78" s="395" t="s">
        <v>1349</v>
      </c>
      <c r="C78" s="395" t="s">
        <v>1368</v>
      </c>
      <c r="D78" s="395">
        <v>51</v>
      </c>
      <c r="E78" s="599"/>
    </row>
    <row r="79" spans="1:5" x14ac:dyDescent="0.25">
      <c r="A79" s="398"/>
      <c r="B79" s="395" t="s">
        <v>1349</v>
      </c>
      <c r="C79" s="395" t="s">
        <v>1368</v>
      </c>
      <c r="D79" s="395">
        <v>510</v>
      </c>
      <c r="E79" s="599"/>
    </row>
    <row r="80" spans="1:5" x14ac:dyDescent="0.25">
      <c r="A80" s="398"/>
      <c r="B80" s="395" t="s">
        <v>1349</v>
      </c>
      <c r="C80" s="395" t="s">
        <v>1368</v>
      </c>
      <c r="D80" s="395">
        <v>52</v>
      </c>
      <c r="E80" s="599"/>
    </row>
    <row r="81" spans="1:5" x14ac:dyDescent="0.25">
      <c r="A81" s="398"/>
      <c r="B81" s="395" t="s">
        <v>1349</v>
      </c>
      <c r="C81" s="395" t="s">
        <v>1368</v>
      </c>
      <c r="D81" s="395">
        <v>520</v>
      </c>
      <c r="E81" s="599"/>
    </row>
    <row r="82" spans="1:5" x14ac:dyDescent="0.25">
      <c r="A82" s="398"/>
      <c r="B82" s="395" t="s">
        <v>1349</v>
      </c>
      <c r="C82" s="395" t="s">
        <v>1366</v>
      </c>
      <c r="D82" s="395">
        <v>7</v>
      </c>
      <c r="E82" s="599"/>
    </row>
    <row r="83" spans="1:5" x14ac:dyDescent="0.25">
      <c r="A83" s="398"/>
      <c r="B83" s="395" t="s">
        <v>1349</v>
      </c>
      <c r="C83" s="395" t="s">
        <v>1366</v>
      </c>
      <c r="D83" s="395">
        <v>72</v>
      </c>
      <c r="E83" s="599"/>
    </row>
    <row r="84" spans="1:5" x14ac:dyDescent="0.25">
      <c r="A84" s="398"/>
      <c r="B84" s="395" t="s">
        <v>1349</v>
      </c>
      <c r="C84" s="395" t="s">
        <v>1366</v>
      </c>
      <c r="D84" s="395">
        <v>729</v>
      </c>
      <c r="E84" s="603"/>
    </row>
    <row r="85" spans="1:5" x14ac:dyDescent="0.25">
      <c r="A85" s="398"/>
      <c r="B85" s="395" t="s">
        <v>1344</v>
      </c>
      <c r="C85" s="395" t="s">
        <v>1368</v>
      </c>
      <c r="D85" s="395">
        <v>8</v>
      </c>
      <c r="E85" s="598" t="s">
        <v>1365</v>
      </c>
    </row>
    <row r="86" spans="1:5" x14ac:dyDescent="0.25">
      <c r="A86" s="398"/>
      <c r="B86" s="395" t="s">
        <v>1344</v>
      </c>
      <c r="C86" s="395" t="s">
        <v>1368</v>
      </c>
      <c r="D86" s="395">
        <v>9</v>
      </c>
      <c r="E86" s="599"/>
    </row>
    <row r="87" spans="1:5" x14ac:dyDescent="0.25">
      <c r="A87" s="398"/>
      <c r="B87" s="395" t="s">
        <v>1348</v>
      </c>
      <c r="C87" s="395" t="s">
        <v>1369</v>
      </c>
      <c r="D87" s="395">
        <v>235</v>
      </c>
      <c r="E87" s="598" t="s">
        <v>1367</v>
      </c>
    </row>
    <row r="88" spans="1:5" x14ac:dyDescent="0.25">
      <c r="A88" s="398"/>
      <c r="B88" s="395" t="s">
        <v>1348</v>
      </c>
      <c r="C88" s="395" t="s">
        <v>1369</v>
      </c>
      <c r="D88" s="395">
        <v>2351</v>
      </c>
      <c r="E88" s="599"/>
    </row>
    <row r="89" spans="1:5" x14ac:dyDescent="0.25">
      <c r="A89" s="398"/>
      <c r="B89" s="395" t="s">
        <v>1348</v>
      </c>
      <c r="C89" s="395" t="s">
        <v>1369</v>
      </c>
      <c r="D89" s="395">
        <v>2352</v>
      </c>
      <c r="E89" s="599"/>
    </row>
    <row r="90" spans="1:5" x14ac:dyDescent="0.25">
      <c r="A90" s="398"/>
      <c r="B90" s="395" t="s">
        <v>1348</v>
      </c>
      <c r="C90" s="395" t="s">
        <v>1369</v>
      </c>
      <c r="D90" s="395">
        <v>236</v>
      </c>
      <c r="E90" s="599"/>
    </row>
    <row r="91" spans="1:5" x14ac:dyDescent="0.25">
      <c r="A91" s="398"/>
      <c r="B91" s="395" t="s">
        <v>1348</v>
      </c>
      <c r="C91" s="395" t="s">
        <v>1369</v>
      </c>
      <c r="D91" s="395">
        <v>2361</v>
      </c>
      <c r="E91" s="599"/>
    </row>
    <row r="92" spans="1:5" x14ac:dyDescent="0.25">
      <c r="A92" s="398"/>
      <c r="B92" s="395" t="s">
        <v>1348</v>
      </c>
      <c r="C92" s="395" t="s">
        <v>1369</v>
      </c>
      <c r="D92" s="395">
        <v>2363</v>
      </c>
      <c r="E92" s="599"/>
    </row>
    <row r="93" spans="1:5" x14ac:dyDescent="0.25">
      <c r="A93" s="398"/>
      <c r="B93" s="395" t="s">
        <v>1348</v>
      </c>
      <c r="C93" s="395" t="s">
        <v>1369</v>
      </c>
      <c r="D93" s="395">
        <v>2364</v>
      </c>
      <c r="E93" s="599"/>
    </row>
    <row r="94" spans="1:5" x14ac:dyDescent="0.25">
      <c r="A94" s="398"/>
      <c r="B94" s="395" t="s">
        <v>1348</v>
      </c>
      <c r="C94" s="395" t="s">
        <v>1369</v>
      </c>
      <c r="D94" s="395">
        <v>811</v>
      </c>
      <c r="E94" s="599"/>
    </row>
    <row r="95" spans="1:5" x14ac:dyDescent="0.25">
      <c r="A95" s="398"/>
      <c r="B95" s="395" t="s">
        <v>1348</v>
      </c>
      <c r="C95" s="395" t="s">
        <v>1369</v>
      </c>
      <c r="D95" s="395">
        <v>89</v>
      </c>
      <c r="E95" s="603"/>
    </row>
    <row r="96" spans="1:5" x14ac:dyDescent="0.25">
      <c r="A96" s="398"/>
      <c r="B96" s="395" t="s">
        <v>1370</v>
      </c>
      <c r="C96" s="395" t="s">
        <v>1370</v>
      </c>
      <c r="D96" s="395">
        <v>3030</v>
      </c>
      <c r="E96" s="598" t="s">
        <v>1371</v>
      </c>
    </row>
    <row r="97" spans="1:5" x14ac:dyDescent="0.25">
      <c r="A97" s="398"/>
      <c r="B97" s="395" t="s">
        <v>1370</v>
      </c>
      <c r="C97" s="395" t="s">
        <v>1370</v>
      </c>
      <c r="D97" s="395">
        <v>3316</v>
      </c>
      <c r="E97" s="599"/>
    </row>
    <row r="98" spans="1:5" x14ac:dyDescent="0.25">
      <c r="A98" s="398"/>
      <c r="B98" s="395" t="s">
        <v>1370</v>
      </c>
      <c r="C98" s="395" t="s">
        <v>1370</v>
      </c>
      <c r="D98" s="395">
        <v>511</v>
      </c>
      <c r="E98" s="599"/>
    </row>
    <row r="99" spans="1:5" x14ac:dyDescent="0.25">
      <c r="A99" s="398"/>
      <c r="B99" s="395" t="s">
        <v>1370</v>
      </c>
      <c r="C99" s="395" t="s">
        <v>1370</v>
      </c>
      <c r="D99" s="395">
        <v>5110</v>
      </c>
      <c r="E99" s="599"/>
    </row>
    <row r="100" spans="1:5" x14ac:dyDescent="0.25">
      <c r="A100" s="398"/>
      <c r="B100" s="395" t="s">
        <v>1370</v>
      </c>
      <c r="C100" s="395" t="s">
        <v>1370</v>
      </c>
      <c r="D100" s="395">
        <v>512</v>
      </c>
      <c r="E100" s="599"/>
    </row>
    <row r="101" spans="1:5" x14ac:dyDescent="0.25">
      <c r="A101" s="398"/>
      <c r="B101" s="395" t="s">
        <v>1370</v>
      </c>
      <c r="C101" s="395" t="s">
        <v>1370</v>
      </c>
      <c r="D101" s="395">
        <v>5121</v>
      </c>
      <c r="E101" s="599"/>
    </row>
    <row r="102" spans="1:5" x14ac:dyDescent="0.25">
      <c r="A102" s="398"/>
      <c r="B102" s="395" t="s">
        <v>1370</v>
      </c>
      <c r="C102" s="395" t="s">
        <v>1370</v>
      </c>
      <c r="D102" s="395">
        <v>5223</v>
      </c>
      <c r="E102" s="603"/>
    </row>
    <row r="103" spans="1:5" x14ac:dyDescent="0.25">
      <c r="A103" s="398"/>
      <c r="B103" s="395" t="s">
        <v>1372</v>
      </c>
      <c r="C103" s="395" t="s">
        <v>1372</v>
      </c>
      <c r="D103" s="395">
        <v>2815</v>
      </c>
      <c r="E103" s="598" t="s">
        <v>1373</v>
      </c>
    </row>
    <row r="104" spans="1:5" x14ac:dyDescent="0.25">
      <c r="A104" s="398"/>
      <c r="B104" s="395" t="s">
        <v>1372</v>
      </c>
      <c r="C104" s="395" t="s">
        <v>1372</v>
      </c>
      <c r="D104" s="395">
        <v>29</v>
      </c>
      <c r="E104" s="599"/>
    </row>
    <row r="105" spans="1:5" x14ac:dyDescent="0.25">
      <c r="A105" s="398"/>
      <c r="B105" s="395" t="s">
        <v>1372</v>
      </c>
      <c r="C105" s="395" t="s">
        <v>1372</v>
      </c>
      <c r="D105" s="395">
        <v>291</v>
      </c>
      <c r="E105" s="599"/>
    </row>
    <row r="106" spans="1:5" x14ac:dyDescent="0.25">
      <c r="A106" s="398"/>
      <c r="B106" s="395" t="s">
        <v>1372</v>
      </c>
      <c r="C106" s="395" t="s">
        <v>1372</v>
      </c>
      <c r="D106" s="395">
        <v>2910</v>
      </c>
      <c r="E106" s="599"/>
    </row>
    <row r="107" spans="1:5" x14ac:dyDescent="0.25">
      <c r="A107" s="398"/>
      <c r="B107" s="395" t="s">
        <v>1372</v>
      </c>
      <c r="C107" s="395" t="s">
        <v>1372</v>
      </c>
      <c r="D107" s="395">
        <v>292</v>
      </c>
      <c r="E107" s="599"/>
    </row>
    <row r="108" spans="1:5" x14ac:dyDescent="0.25">
      <c r="A108" s="398"/>
      <c r="B108" s="395" t="s">
        <v>1372</v>
      </c>
      <c r="C108" s="395" t="s">
        <v>1372</v>
      </c>
      <c r="D108" s="395">
        <v>2920</v>
      </c>
      <c r="E108" s="599"/>
    </row>
    <row r="109" spans="1:5" x14ac:dyDescent="0.25">
      <c r="A109" s="398"/>
      <c r="B109" s="395" t="s">
        <v>1372</v>
      </c>
      <c r="C109" s="395" t="s">
        <v>1372</v>
      </c>
      <c r="D109" s="395">
        <v>293</v>
      </c>
      <c r="E109" s="599"/>
    </row>
    <row r="110" spans="1:5" x14ac:dyDescent="0.25">
      <c r="A110" s="398"/>
      <c r="B110" s="395" t="s">
        <v>1372</v>
      </c>
      <c r="C110" s="395" t="s">
        <v>1372</v>
      </c>
      <c r="D110" s="395">
        <v>2932</v>
      </c>
      <c r="E110" s="603"/>
    </row>
    <row r="111" spans="1:5" x14ac:dyDescent="0.25">
      <c r="E111" s="341"/>
    </row>
    <row r="112" spans="1:5" x14ac:dyDescent="0.25">
      <c r="E112" s="341"/>
    </row>
    <row r="113" spans="5:5" x14ac:dyDescent="0.25">
      <c r="E113" s="341"/>
    </row>
    <row r="114" spans="5:5" x14ac:dyDescent="0.25">
      <c r="E114" s="341"/>
    </row>
  </sheetData>
  <sheetProtection algorithmName="SHA-512" hashValue="4eYM6+e+6uz8fPGNRt/oHkj21LtNX6wR8pIQad6Kldmnf7XOWId9LRGMRjTRVLKU83Gm6E7CN/UvxgkgTpB98w==" saltValue="P1BBR54M+PxJGQk/Xt8NUQ==" spinCount="100000" sheet="1" objects="1" scenarios="1" formatColumns="0" formatRows="0"/>
  <mergeCells count="12">
    <mergeCell ref="E60:E84"/>
    <mergeCell ref="E85:E86"/>
    <mergeCell ref="E87:E95"/>
    <mergeCell ref="E96:E102"/>
    <mergeCell ref="E103:E110"/>
    <mergeCell ref="G20:H30"/>
    <mergeCell ref="E44:E59"/>
    <mergeCell ref="C8:C16"/>
    <mergeCell ref="C20:D20"/>
    <mergeCell ref="E20:E21"/>
    <mergeCell ref="E22:E32"/>
    <mergeCell ref="E34:E43"/>
  </mergeCells>
  <pageMargins left="0.7" right="0.7" top="0.75" bottom="0.75" header="0.3" footer="0.3"/>
  <pageSetup paperSize="9" orientation="portrait" r:id="rId1"/>
  <headerFooter>
    <oddHeader>&amp;L&amp;"Calibri"&amp;12&amp;K000000EBA Regular Use&amp;1#</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FBC6C-9EE2-4E87-A0CB-ED528369912C}">
  <sheetPr codeName="Blad42">
    <tabColor rgb="FF92D050"/>
  </sheetPr>
  <dimension ref="A1:J23"/>
  <sheetViews>
    <sheetView showGridLines="0" zoomScale="80" zoomScaleNormal="80" workbookViewId="0"/>
  </sheetViews>
  <sheetFormatPr defaultColWidth="9.140625" defaultRowHeight="15.75" x14ac:dyDescent="0.25"/>
  <cols>
    <col min="1" max="1" width="3.5703125" style="342" customWidth="1"/>
    <col min="2" max="2" width="20.85546875" style="342" customWidth="1"/>
    <col min="3" max="3" width="39.140625" style="342" customWidth="1"/>
    <col min="4" max="4" width="31" style="342" customWidth="1"/>
    <col min="5" max="5" width="28.140625" style="342" customWidth="1"/>
    <col min="6" max="6" width="26.85546875" style="342" customWidth="1"/>
    <col min="7" max="16384" width="9.140625" style="342"/>
  </cols>
  <sheetData>
    <row r="1" spans="1:10" ht="18.75" x14ac:dyDescent="0.3">
      <c r="A1" s="485" t="str">
        <f>'EU OV1'!A1</f>
        <v>Länsförsäkringar Bank group, Pillar 3 disclosure 2023 Q2</v>
      </c>
    </row>
    <row r="2" spans="1:10" x14ac:dyDescent="0.25">
      <c r="A2" s="484" t="s">
        <v>1454</v>
      </c>
      <c r="C2" s="407"/>
      <c r="D2" s="407"/>
      <c r="E2" s="407"/>
      <c r="F2" s="407"/>
      <c r="G2" s="407"/>
      <c r="H2" s="407"/>
      <c r="I2" s="407"/>
      <c r="J2" s="407"/>
    </row>
    <row r="3" spans="1:10" s="480" customFormat="1" x14ac:dyDescent="0.25">
      <c r="A3" s="484" t="s">
        <v>1453</v>
      </c>
      <c r="C3" s="479"/>
      <c r="D3" s="479"/>
      <c r="E3" s="479"/>
      <c r="F3" s="479"/>
    </row>
    <row r="5" spans="1:10" x14ac:dyDescent="0.25">
      <c r="B5" s="356" t="s">
        <v>311</v>
      </c>
      <c r="C5" s="356" t="s">
        <v>312</v>
      </c>
      <c r="D5" s="356" t="s">
        <v>313</v>
      </c>
      <c r="E5" s="400" t="s">
        <v>347</v>
      </c>
      <c r="F5" s="356" t="s">
        <v>348</v>
      </c>
    </row>
    <row r="6" spans="1:10" ht="47.25" x14ac:dyDescent="0.25">
      <c r="B6" s="450" t="s">
        <v>1374</v>
      </c>
      <c r="C6" s="450" t="s">
        <v>1375</v>
      </c>
      <c r="D6" s="450" t="s">
        <v>1253</v>
      </c>
      <c r="E6" s="451" t="s">
        <v>1376</v>
      </c>
      <c r="F6" s="452" t="s">
        <v>1377</v>
      </c>
    </row>
    <row r="7" spans="1:10" x14ac:dyDescent="0.25">
      <c r="A7" s="356">
        <v>1</v>
      </c>
      <c r="B7" s="364">
        <v>0</v>
      </c>
      <c r="C7" s="467">
        <v>0</v>
      </c>
      <c r="D7" s="356"/>
      <c r="E7" s="454">
        <v>0</v>
      </c>
      <c r="F7" s="453">
        <v>0</v>
      </c>
    </row>
    <row r="8" spans="1:10" x14ac:dyDescent="0.25">
      <c r="B8" s="342" t="s">
        <v>1378</v>
      </c>
      <c r="E8" s="341"/>
    </row>
    <row r="12" spans="1:10" ht="19.5" customHeight="1" x14ac:dyDescent="0.25">
      <c r="B12" s="573" t="s">
        <v>1444</v>
      </c>
      <c r="C12" s="574"/>
      <c r="D12" s="575"/>
    </row>
    <row r="13" spans="1:10" x14ac:dyDescent="0.25">
      <c r="B13" s="576"/>
      <c r="C13" s="577"/>
      <c r="D13" s="578"/>
    </row>
    <row r="14" spans="1:10" x14ac:dyDescent="0.25">
      <c r="B14" s="576"/>
      <c r="C14" s="577"/>
      <c r="D14" s="578"/>
    </row>
    <row r="15" spans="1:10" x14ac:dyDescent="0.25">
      <c r="B15" s="576"/>
      <c r="C15" s="577"/>
      <c r="D15" s="578"/>
    </row>
    <row r="16" spans="1:10" x14ac:dyDescent="0.25">
      <c r="B16" s="576"/>
      <c r="C16" s="577"/>
      <c r="D16" s="578"/>
    </row>
    <row r="17" spans="2:4" x14ac:dyDescent="0.25">
      <c r="B17" s="576"/>
      <c r="C17" s="577"/>
      <c r="D17" s="578"/>
    </row>
    <row r="18" spans="2:4" x14ac:dyDescent="0.25">
      <c r="B18" s="576"/>
      <c r="C18" s="577"/>
      <c r="D18" s="578"/>
    </row>
    <row r="19" spans="2:4" x14ac:dyDescent="0.25">
      <c r="B19" s="576"/>
      <c r="C19" s="577"/>
      <c r="D19" s="578"/>
    </row>
    <row r="20" spans="2:4" x14ac:dyDescent="0.25">
      <c r="B20" s="576"/>
      <c r="C20" s="577"/>
      <c r="D20" s="578"/>
    </row>
    <row r="21" spans="2:4" x14ac:dyDescent="0.25">
      <c r="B21" s="579"/>
      <c r="C21" s="580"/>
      <c r="D21" s="581"/>
    </row>
    <row r="22" spans="2:4" x14ac:dyDescent="0.25">
      <c r="B22" s="491"/>
      <c r="C22" s="491"/>
      <c r="D22" s="491"/>
    </row>
    <row r="23" spans="2:4" x14ac:dyDescent="0.25">
      <c r="B23" s="492"/>
      <c r="C23" s="492"/>
      <c r="D23" s="492"/>
    </row>
  </sheetData>
  <sheetProtection algorithmName="SHA-512" hashValue="SPR+wetEzO++ARcZaYQQ5B9lAN7kNZKtC6h8Q/LSTl2h+JkNwYwQGv7dwy1Ai7LwlbHLZPB3szx65J86PCe+CQ==" saltValue="+TKFFrdaIAGnNC5xJlKMZg==" spinCount="100000" sheet="1" objects="1" scenarios="1" formatColumns="0" formatRows="0"/>
  <mergeCells count="1">
    <mergeCell ref="B12:D21"/>
  </mergeCells>
  <pageMargins left="0.7" right="0.7" top="0.75" bottom="0.75" header="0.3" footer="0.3"/>
  <pageSetup orientation="portrait" r:id="rId1"/>
  <headerFooter>
    <oddHeader>&amp;L&amp;"Calibri"&amp;12&amp;K000000EBA Regular Use&amp;1#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4F92-3127-41EB-9B7F-CE02EEE0012A}">
  <sheetPr codeName="Sheet3">
    <tabColor rgb="FF92D050"/>
  </sheetPr>
  <dimension ref="A1:L125"/>
  <sheetViews>
    <sheetView showGridLines="0" topLeftCell="A88" zoomScale="80" zoomScaleNormal="80" workbookViewId="0"/>
  </sheetViews>
  <sheetFormatPr defaultColWidth="9.140625" defaultRowHeight="15.75" x14ac:dyDescent="0.25"/>
  <cols>
    <col min="1" max="1" width="8.5703125" style="1" bestFit="1" customWidth="1"/>
    <col min="2" max="2" width="3.140625" style="1" customWidth="1"/>
    <col min="3" max="3" width="96.42578125" style="1" bestFit="1" customWidth="1"/>
    <col min="4" max="4" width="19" style="264" bestFit="1" customWidth="1"/>
    <col min="5" max="5" width="28.42578125" style="1" bestFit="1" customWidth="1"/>
    <col min="6" max="6" width="9.140625" style="1"/>
    <col min="7" max="7" width="19.85546875" style="1" bestFit="1" customWidth="1"/>
    <col min="8" max="16384" width="9.140625" style="1"/>
  </cols>
  <sheetData>
    <row r="1" spans="1:12" ht="18.75" x14ac:dyDescent="0.3">
      <c r="A1" s="12" t="str">
        <f>'EU OV1'!A1</f>
        <v>Länsförsäkringar Bank group, Pillar 3 disclosure 2023 Q2</v>
      </c>
    </row>
    <row r="2" spans="1:12" x14ac:dyDescent="0.25">
      <c r="A2" s="16" t="s">
        <v>52</v>
      </c>
    </row>
    <row r="3" spans="1:12" x14ac:dyDescent="0.25">
      <c r="A3" s="16" t="s">
        <v>95</v>
      </c>
    </row>
    <row r="5" spans="1:12" x14ac:dyDescent="0.25">
      <c r="A5" s="152" t="s">
        <v>1026</v>
      </c>
      <c r="B5" s="56"/>
      <c r="C5" s="56"/>
      <c r="D5" s="24" t="s">
        <v>96</v>
      </c>
      <c r="E5" s="22" t="s">
        <v>97</v>
      </c>
    </row>
    <row r="6" spans="1:12" ht="78.75" x14ac:dyDescent="0.25">
      <c r="A6" s="56"/>
      <c r="B6" s="56"/>
      <c r="C6" s="56"/>
      <c r="D6" s="184" t="s">
        <v>1088</v>
      </c>
      <c r="E6" s="29" t="s">
        <v>98</v>
      </c>
    </row>
    <row r="7" spans="1:12" x14ac:dyDescent="0.25">
      <c r="A7" s="49" t="s">
        <v>99</v>
      </c>
      <c r="B7" s="51"/>
      <c r="C7" s="51"/>
      <c r="D7" s="307"/>
      <c r="E7" s="59"/>
    </row>
    <row r="8" spans="1:12" x14ac:dyDescent="0.25">
      <c r="A8" s="22" t="s">
        <v>100</v>
      </c>
      <c r="B8" s="505" t="s">
        <v>101</v>
      </c>
      <c r="C8" s="506"/>
      <c r="D8" s="427">
        <v>2865</v>
      </c>
      <c r="E8" s="44" t="s">
        <v>1079</v>
      </c>
      <c r="F8" s="141"/>
      <c r="G8" s="141"/>
      <c r="H8" s="141"/>
      <c r="I8" s="141"/>
      <c r="J8" s="141"/>
      <c r="K8" s="141"/>
      <c r="L8" s="141"/>
    </row>
    <row r="9" spans="1:12" s="141" customFormat="1" x14ac:dyDescent="0.25">
      <c r="A9" s="44"/>
      <c r="B9" s="153"/>
      <c r="C9" s="154" t="s">
        <v>102</v>
      </c>
      <c r="D9" s="427">
        <v>2865</v>
      </c>
      <c r="E9" s="44" t="s">
        <v>1079</v>
      </c>
    </row>
    <row r="10" spans="1:12" s="141" customFormat="1" x14ac:dyDescent="0.25">
      <c r="A10" s="44"/>
      <c r="B10" s="153"/>
      <c r="C10" s="154" t="s">
        <v>103</v>
      </c>
      <c r="D10" s="428"/>
      <c r="E10" s="44"/>
    </row>
    <row r="11" spans="1:12" s="141" customFormat="1" x14ac:dyDescent="0.25">
      <c r="A11" s="44"/>
      <c r="B11" s="153"/>
      <c r="C11" s="154" t="s">
        <v>104</v>
      </c>
      <c r="D11" s="428"/>
      <c r="E11" s="44"/>
    </row>
    <row r="12" spans="1:12" x14ac:dyDescent="0.25">
      <c r="A12" s="22" t="s">
        <v>105</v>
      </c>
      <c r="B12" s="505" t="s">
        <v>106</v>
      </c>
      <c r="C12" s="506"/>
      <c r="D12" s="427">
        <v>9093</v>
      </c>
      <c r="E12" s="44" t="s">
        <v>1177</v>
      </c>
      <c r="F12" s="141"/>
      <c r="G12" s="141"/>
      <c r="H12" s="141"/>
      <c r="I12" s="141"/>
      <c r="J12" s="141"/>
      <c r="K12" s="141"/>
      <c r="L12" s="141"/>
    </row>
    <row r="13" spans="1:12" x14ac:dyDescent="0.25">
      <c r="A13" s="22" t="s">
        <v>107</v>
      </c>
      <c r="B13" s="505" t="s">
        <v>108</v>
      </c>
      <c r="C13" s="506"/>
      <c r="D13" s="427">
        <v>8290</v>
      </c>
      <c r="E13" s="44" t="s">
        <v>1418</v>
      </c>
      <c r="F13" s="141"/>
      <c r="G13" s="141"/>
      <c r="H13" s="141"/>
      <c r="I13" s="141"/>
      <c r="J13" s="141"/>
      <c r="K13" s="141"/>
      <c r="L13" s="141"/>
    </row>
    <row r="14" spans="1:12" x14ac:dyDescent="0.25">
      <c r="A14" s="22" t="s">
        <v>109</v>
      </c>
      <c r="B14" s="505" t="s">
        <v>110</v>
      </c>
      <c r="C14" s="506"/>
      <c r="D14" s="427"/>
      <c r="E14" s="44"/>
      <c r="F14" s="141"/>
      <c r="G14" s="141"/>
      <c r="H14" s="141"/>
      <c r="I14" s="141"/>
      <c r="J14" s="141"/>
      <c r="K14" s="141"/>
      <c r="L14" s="141"/>
    </row>
    <row r="15" spans="1:12" ht="31.5" customHeight="1" x14ac:dyDescent="0.25">
      <c r="A15" s="22" t="s">
        <v>111</v>
      </c>
      <c r="B15" s="505" t="s">
        <v>112</v>
      </c>
      <c r="C15" s="506"/>
      <c r="D15" s="427"/>
      <c r="E15" s="44"/>
      <c r="F15" s="141"/>
      <c r="G15" s="141"/>
      <c r="H15" s="141"/>
      <c r="I15" s="141"/>
      <c r="J15" s="141"/>
      <c r="K15" s="141"/>
      <c r="L15" s="141"/>
    </row>
    <row r="16" spans="1:12" x14ac:dyDescent="0.25">
      <c r="A16" s="22" t="s">
        <v>113</v>
      </c>
      <c r="B16" s="505" t="s">
        <v>114</v>
      </c>
      <c r="C16" s="506"/>
      <c r="D16" s="427"/>
      <c r="E16" s="44"/>
      <c r="F16" s="141"/>
      <c r="G16" s="141"/>
      <c r="H16" s="141"/>
      <c r="I16" s="141"/>
      <c r="J16" s="141"/>
      <c r="K16" s="141"/>
      <c r="L16" s="141"/>
    </row>
    <row r="17" spans="1:12" x14ac:dyDescent="0.25">
      <c r="A17" s="22" t="s">
        <v>115</v>
      </c>
      <c r="B17" s="505" t="s">
        <v>116</v>
      </c>
      <c r="C17" s="506"/>
      <c r="D17" s="427">
        <v>679</v>
      </c>
      <c r="E17" s="44" t="s">
        <v>1178</v>
      </c>
      <c r="F17" s="141"/>
      <c r="G17" s="141"/>
      <c r="H17" s="141"/>
      <c r="I17" s="141"/>
      <c r="J17" s="141"/>
      <c r="K17" s="141"/>
      <c r="L17" s="141"/>
    </row>
    <row r="18" spans="1:12" x14ac:dyDescent="0.25">
      <c r="A18" s="22" t="s">
        <v>117</v>
      </c>
      <c r="B18" s="505" t="s">
        <v>118</v>
      </c>
      <c r="C18" s="506"/>
      <c r="D18" s="427">
        <v>20928</v>
      </c>
      <c r="E18" s="44" t="s">
        <v>1116</v>
      </c>
      <c r="F18" s="141"/>
      <c r="G18" s="429"/>
      <c r="H18" s="141"/>
      <c r="I18" s="141"/>
      <c r="J18" s="141"/>
      <c r="K18" s="141"/>
      <c r="L18" s="141"/>
    </row>
    <row r="19" spans="1:12" ht="15.75" customHeight="1" x14ac:dyDescent="0.25">
      <c r="A19" s="49" t="s">
        <v>119</v>
      </c>
      <c r="B19" s="51"/>
      <c r="C19" s="51"/>
      <c r="D19" s="308"/>
      <c r="E19" s="269"/>
    </row>
    <row r="20" spans="1:12" x14ac:dyDescent="0.25">
      <c r="A20" s="22" t="s">
        <v>120</v>
      </c>
      <c r="B20" s="505" t="s">
        <v>121</v>
      </c>
      <c r="C20" s="506"/>
      <c r="D20" s="421">
        <v>-110</v>
      </c>
      <c r="E20" s="44"/>
      <c r="F20" s="141"/>
      <c r="G20" s="141"/>
    </row>
    <row r="21" spans="1:12" x14ac:dyDescent="0.25">
      <c r="A21" s="22" t="s">
        <v>122</v>
      </c>
      <c r="B21" s="505" t="s">
        <v>123</v>
      </c>
      <c r="C21" s="506"/>
      <c r="D21" s="421">
        <v>-1330</v>
      </c>
      <c r="E21" s="44" t="s">
        <v>1419</v>
      </c>
      <c r="F21" s="141"/>
      <c r="G21" s="141"/>
    </row>
    <row r="22" spans="1:12" x14ac:dyDescent="0.25">
      <c r="A22" s="22" t="s">
        <v>124</v>
      </c>
      <c r="B22" s="505" t="s">
        <v>125</v>
      </c>
      <c r="C22" s="506"/>
      <c r="D22" s="421"/>
      <c r="E22" s="44"/>
      <c r="F22" s="141"/>
      <c r="G22" s="141"/>
    </row>
    <row r="23" spans="1:12" ht="31.5" customHeight="1" x14ac:dyDescent="0.25">
      <c r="A23" s="22" t="s">
        <v>126</v>
      </c>
      <c r="B23" s="505" t="s">
        <v>127</v>
      </c>
      <c r="C23" s="506"/>
      <c r="D23" s="421">
        <v>-22</v>
      </c>
      <c r="E23" s="44"/>
      <c r="F23" s="141"/>
      <c r="G23" s="141"/>
    </row>
    <row r="24" spans="1:12" ht="31.5" customHeight="1" x14ac:dyDescent="0.25">
      <c r="A24" s="22" t="s">
        <v>128</v>
      </c>
      <c r="B24" s="505" t="s">
        <v>129</v>
      </c>
      <c r="C24" s="506"/>
      <c r="D24" s="421">
        <v>-57</v>
      </c>
      <c r="E24" s="44" t="s">
        <v>1081</v>
      </c>
      <c r="F24" s="141"/>
      <c r="G24" s="290"/>
    </row>
    <row r="25" spans="1:12" x14ac:dyDescent="0.25">
      <c r="A25" s="22" t="s">
        <v>130</v>
      </c>
      <c r="B25" s="505" t="s">
        <v>131</v>
      </c>
      <c r="C25" s="506"/>
      <c r="D25" s="421">
        <v>-739</v>
      </c>
      <c r="E25" s="44"/>
    </row>
    <row r="26" spans="1:12" x14ac:dyDescent="0.25">
      <c r="A26" s="22" t="s">
        <v>132</v>
      </c>
      <c r="B26" s="505" t="s">
        <v>133</v>
      </c>
      <c r="C26" s="506"/>
      <c r="D26" s="421"/>
      <c r="E26" s="44"/>
    </row>
    <row r="27" spans="1:12" x14ac:dyDescent="0.25">
      <c r="A27" s="22" t="s">
        <v>134</v>
      </c>
      <c r="B27" s="505" t="s">
        <v>135</v>
      </c>
      <c r="C27" s="506"/>
      <c r="D27" s="421"/>
      <c r="E27" s="44"/>
    </row>
    <row r="28" spans="1:12" x14ac:dyDescent="0.25">
      <c r="A28" s="44" t="s">
        <v>136</v>
      </c>
      <c r="B28" s="512" t="s">
        <v>137</v>
      </c>
      <c r="C28" s="513"/>
      <c r="D28" s="102"/>
      <c r="E28" s="44"/>
    </row>
    <row r="29" spans="1:12" s="141" customFormat="1" x14ac:dyDescent="0.25">
      <c r="A29" s="44" t="s">
        <v>138</v>
      </c>
      <c r="B29" s="512" t="s">
        <v>139</v>
      </c>
      <c r="C29" s="513"/>
      <c r="D29" s="102"/>
      <c r="E29" s="44"/>
    </row>
    <row r="30" spans="1:12" s="141" customFormat="1" ht="47.25" customHeight="1" x14ac:dyDescent="0.25">
      <c r="A30" s="44" t="s">
        <v>140</v>
      </c>
      <c r="B30" s="512" t="s">
        <v>141</v>
      </c>
      <c r="C30" s="513"/>
      <c r="D30" s="102"/>
      <c r="E30" s="44"/>
    </row>
    <row r="31" spans="1:12" s="141" customFormat="1" ht="47.25" customHeight="1" x14ac:dyDescent="0.25">
      <c r="A31" s="44" t="s">
        <v>142</v>
      </c>
      <c r="B31" s="512" t="s">
        <v>143</v>
      </c>
      <c r="C31" s="513"/>
      <c r="D31" s="428"/>
      <c r="E31" s="44"/>
    </row>
    <row r="32" spans="1:12" s="141" customFormat="1" ht="47.25" customHeight="1" x14ac:dyDescent="0.25">
      <c r="A32" s="44" t="s">
        <v>144</v>
      </c>
      <c r="B32" s="512" t="s">
        <v>145</v>
      </c>
      <c r="C32" s="513"/>
      <c r="D32" s="428"/>
      <c r="E32" s="44"/>
    </row>
    <row r="33" spans="1:5" s="141" customFormat="1" x14ac:dyDescent="0.25">
      <c r="A33" s="44" t="s">
        <v>146</v>
      </c>
      <c r="B33" s="512" t="s">
        <v>125</v>
      </c>
      <c r="C33" s="513"/>
      <c r="D33" s="428"/>
      <c r="E33" s="44"/>
    </row>
    <row r="34" spans="1:5" ht="31.5" customHeight="1" x14ac:dyDescent="0.25">
      <c r="A34" s="22" t="s">
        <v>147</v>
      </c>
      <c r="B34" s="505" t="s">
        <v>148</v>
      </c>
      <c r="C34" s="506"/>
      <c r="D34" s="427"/>
      <c r="E34" s="44"/>
    </row>
    <row r="35" spans="1:5" x14ac:dyDescent="0.25">
      <c r="A35" s="22" t="s">
        <v>149</v>
      </c>
      <c r="B35" s="24"/>
      <c r="C35" s="3" t="s">
        <v>150</v>
      </c>
      <c r="D35" s="427"/>
      <c r="E35" s="44"/>
    </row>
    <row r="36" spans="1:5" x14ac:dyDescent="0.25">
      <c r="A36" s="22" t="s">
        <v>151</v>
      </c>
      <c r="B36" s="24"/>
      <c r="C36" s="3" t="s">
        <v>152</v>
      </c>
      <c r="D36" s="427"/>
      <c r="E36" s="44"/>
    </row>
    <row r="37" spans="1:5" x14ac:dyDescent="0.25">
      <c r="A37" s="22" t="s">
        <v>153</v>
      </c>
      <c r="B37" s="24"/>
      <c r="C37" s="3" t="s">
        <v>154</v>
      </c>
      <c r="D37" s="427"/>
      <c r="E37" s="44"/>
    </row>
    <row r="38" spans="1:5" ht="31.5" customHeight="1" x14ac:dyDescent="0.25">
      <c r="A38" s="22" t="s">
        <v>155</v>
      </c>
      <c r="B38" s="505" t="s">
        <v>156</v>
      </c>
      <c r="C38" s="506"/>
      <c r="D38" s="427"/>
      <c r="E38" s="44"/>
    </row>
    <row r="39" spans="1:5" ht="15.75" customHeight="1" x14ac:dyDescent="0.25">
      <c r="A39" s="22" t="s">
        <v>157</v>
      </c>
      <c r="B39" s="505" t="s">
        <v>158</v>
      </c>
      <c r="C39" s="506"/>
      <c r="D39" s="427"/>
      <c r="E39" s="44"/>
    </row>
    <row r="40" spans="1:5" ht="31.5" customHeight="1" x14ac:dyDescent="0.25">
      <c r="A40" s="22" t="s">
        <v>159</v>
      </c>
      <c r="B40" s="24"/>
      <c r="C40" s="3" t="s">
        <v>160</v>
      </c>
      <c r="D40" s="427"/>
      <c r="E40" s="44"/>
    </row>
    <row r="41" spans="1:5" x14ac:dyDescent="0.25">
      <c r="A41" s="22" t="s">
        <v>161</v>
      </c>
      <c r="B41" s="505" t="s">
        <v>125</v>
      </c>
      <c r="C41" s="506"/>
      <c r="D41" s="427"/>
      <c r="E41" s="44"/>
    </row>
    <row r="42" spans="1:5" x14ac:dyDescent="0.25">
      <c r="A42" s="22" t="s">
        <v>162</v>
      </c>
      <c r="B42" s="24"/>
      <c r="C42" s="3" t="s">
        <v>163</v>
      </c>
      <c r="D42" s="427"/>
      <c r="E42" s="44"/>
    </row>
    <row r="43" spans="1:5" x14ac:dyDescent="0.25">
      <c r="A43" s="22" t="s">
        <v>164</v>
      </c>
      <c r="B43" s="505" t="s">
        <v>165</v>
      </c>
      <c r="C43" s="506"/>
      <c r="D43" s="427"/>
      <c r="E43" s="44"/>
    </row>
    <row r="44" spans="1:5" ht="47.25" customHeight="1" x14ac:dyDescent="0.25">
      <c r="A44" s="22" t="s">
        <v>166</v>
      </c>
      <c r="B44" s="505" t="s">
        <v>167</v>
      </c>
      <c r="C44" s="506"/>
      <c r="D44" s="427"/>
      <c r="E44" s="44"/>
    </row>
    <row r="45" spans="1:5" x14ac:dyDescent="0.25">
      <c r="A45" s="22" t="s">
        <v>168</v>
      </c>
      <c r="B45" s="505" t="s">
        <v>125</v>
      </c>
      <c r="C45" s="506"/>
      <c r="D45" s="427"/>
      <c r="E45" s="44"/>
    </row>
    <row r="46" spans="1:5" x14ac:dyDescent="0.25">
      <c r="A46" s="22" t="s">
        <v>169</v>
      </c>
      <c r="B46" s="505" t="s">
        <v>170</v>
      </c>
      <c r="C46" s="506"/>
      <c r="D46" s="427"/>
      <c r="E46" s="44"/>
    </row>
    <row r="47" spans="1:5" x14ac:dyDescent="0.25">
      <c r="A47" s="22" t="s">
        <v>171</v>
      </c>
      <c r="B47" s="505" t="s">
        <v>172</v>
      </c>
      <c r="C47" s="506"/>
      <c r="D47" s="427">
        <v>-1</v>
      </c>
      <c r="E47" s="44"/>
    </row>
    <row r="48" spans="1:5" x14ac:dyDescent="0.25">
      <c r="A48" s="22" t="s">
        <v>173</v>
      </c>
      <c r="B48" s="505" t="s">
        <v>174</v>
      </c>
      <c r="C48" s="506"/>
      <c r="D48" s="428">
        <v>-2259</v>
      </c>
      <c r="E48" s="44"/>
    </row>
    <row r="49" spans="1:7" x14ac:dyDescent="0.25">
      <c r="A49" s="22" t="s">
        <v>175</v>
      </c>
      <c r="B49" s="505" t="s">
        <v>176</v>
      </c>
      <c r="C49" s="506"/>
      <c r="D49" s="427">
        <v>18668</v>
      </c>
      <c r="E49" s="44"/>
    </row>
    <row r="50" spans="1:7" ht="15.75" customHeight="1" x14ac:dyDescent="0.25">
      <c r="A50" s="49" t="s">
        <v>177</v>
      </c>
      <c r="B50" s="51"/>
      <c r="C50" s="51"/>
      <c r="D50" s="308"/>
      <c r="E50" s="269"/>
    </row>
    <row r="51" spans="1:7" x14ac:dyDescent="0.25">
      <c r="A51" s="22" t="s">
        <v>178</v>
      </c>
      <c r="B51" s="505" t="s">
        <v>101</v>
      </c>
      <c r="C51" s="506"/>
      <c r="D51" s="427">
        <v>2200</v>
      </c>
      <c r="E51" s="44" t="s">
        <v>1083</v>
      </c>
      <c r="F51" s="141"/>
      <c r="G51" s="141"/>
    </row>
    <row r="52" spans="1:7" x14ac:dyDescent="0.25">
      <c r="A52" s="22" t="s">
        <v>179</v>
      </c>
      <c r="B52" s="24"/>
      <c r="C52" s="3" t="s">
        <v>180</v>
      </c>
      <c r="D52" s="237"/>
      <c r="E52" s="44"/>
      <c r="F52" s="141"/>
      <c r="G52" s="141"/>
    </row>
    <row r="53" spans="1:7" x14ac:dyDescent="0.25">
      <c r="A53" s="22" t="s">
        <v>181</v>
      </c>
      <c r="B53" s="24"/>
      <c r="C53" s="3" t="s">
        <v>182</v>
      </c>
      <c r="D53" s="237"/>
      <c r="E53" s="44"/>
      <c r="F53" s="141"/>
      <c r="G53" s="141"/>
    </row>
    <row r="54" spans="1:7" ht="31.5" customHeight="1" x14ac:dyDescent="0.25">
      <c r="A54" s="22" t="s">
        <v>183</v>
      </c>
      <c r="B54" s="505" t="s">
        <v>184</v>
      </c>
      <c r="C54" s="506"/>
      <c r="D54" s="237"/>
      <c r="E54" s="44"/>
      <c r="F54" s="141"/>
      <c r="G54" s="141"/>
    </row>
    <row r="55" spans="1:7" x14ac:dyDescent="0.25">
      <c r="A55" s="22" t="s">
        <v>185</v>
      </c>
      <c r="B55" s="505" t="s">
        <v>186</v>
      </c>
      <c r="C55" s="506"/>
      <c r="D55" s="237"/>
      <c r="E55" s="44"/>
      <c r="F55" s="141"/>
      <c r="G55" s="141"/>
    </row>
    <row r="56" spans="1:7" x14ac:dyDescent="0.25">
      <c r="A56" s="22" t="s">
        <v>187</v>
      </c>
      <c r="B56" s="505" t="s">
        <v>188</v>
      </c>
      <c r="C56" s="506"/>
      <c r="D56" s="237"/>
      <c r="E56" s="44"/>
      <c r="F56" s="141"/>
      <c r="G56" s="141"/>
    </row>
    <row r="57" spans="1:7" ht="31.5" customHeight="1" x14ac:dyDescent="0.25">
      <c r="A57" s="22" t="s">
        <v>189</v>
      </c>
      <c r="B57" s="505" t="s">
        <v>190</v>
      </c>
      <c r="C57" s="506"/>
      <c r="D57" s="237"/>
      <c r="E57" s="44"/>
      <c r="F57" s="141"/>
      <c r="G57" s="141"/>
    </row>
    <row r="58" spans="1:7" x14ac:dyDescent="0.25">
      <c r="A58" s="22" t="s">
        <v>191</v>
      </c>
      <c r="B58" s="24"/>
      <c r="C58" s="3" t="s">
        <v>192</v>
      </c>
      <c r="D58" s="237"/>
      <c r="E58" s="44"/>
      <c r="F58" s="141"/>
      <c r="G58" s="141"/>
    </row>
    <row r="59" spans="1:7" x14ac:dyDescent="0.25">
      <c r="A59" s="22" t="s">
        <v>193</v>
      </c>
      <c r="B59" s="505" t="s">
        <v>194</v>
      </c>
      <c r="C59" s="506"/>
      <c r="D59" s="427">
        <v>2200</v>
      </c>
      <c r="E59" s="44" t="s">
        <v>1083</v>
      </c>
      <c r="F59" s="141"/>
      <c r="G59" s="141"/>
    </row>
    <row r="60" spans="1:7" ht="15.75" customHeight="1" x14ac:dyDescent="0.25">
      <c r="A60" s="49" t="s">
        <v>195</v>
      </c>
      <c r="B60" s="51"/>
      <c r="C60" s="51"/>
      <c r="D60" s="308"/>
      <c r="E60" s="269"/>
      <c r="G60" s="141"/>
    </row>
    <row r="61" spans="1:7" x14ac:dyDescent="0.25">
      <c r="A61" s="22" t="s">
        <v>196</v>
      </c>
      <c r="B61" s="505" t="s">
        <v>197</v>
      </c>
      <c r="C61" s="506"/>
      <c r="D61" s="237"/>
      <c r="E61" s="44"/>
      <c r="G61" s="141"/>
    </row>
    <row r="62" spans="1:7" ht="47.25" customHeight="1" x14ac:dyDescent="0.25">
      <c r="A62" s="22" t="s">
        <v>198</v>
      </c>
      <c r="B62" s="505" t="s">
        <v>199</v>
      </c>
      <c r="C62" s="506"/>
      <c r="D62" s="237"/>
      <c r="E62" s="44"/>
      <c r="G62" s="141"/>
    </row>
    <row r="63" spans="1:7" ht="47.25" customHeight="1" x14ac:dyDescent="0.25">
      <c r="A63" s="22" t="s">
        <v>200</v>
      </c>
      <c r="B63" s="505" t="s">
        <v>201</v>
      </c>
      <c r="C63" s="506"/>
      <c r="D63" s="237"/>
      <c r="E63" s="44"/>
      <c r="G63" s="141"/>
    </row>
    <row r="64" spans="1:7" ht="47.25" customHeight="1" x14ac:dyDescent="0.25">
      <c r="A64" s="22" t="s">
        <v>202</v>
      </c>
      <c r="B64" s="505" t="s">
        <v>203</v>
      </c>
      <c r="C64" s="506"/>
      <c r="D64" s="237"/>
      <c r="E64" s="44"/>
      <c r="G64" s="141"/>
    </row>
    <row r="65" spans="1:7" x14ac:dyDescent="0.25">
      <c r="A65" s="22" t="s">
        <v>204</v>
      </c>
      <c r="B65" s="505" t="s">
        <v>125</v>
      </c>
      <c r="C65" s="506"/>
      <c r="D65" s="237"/>
      <c r="E65" s="44"/>
      <c r="G65" s="141"/>
    </row>
    <row r="66" spans="1:7" x14ac:dyDescent="0.25">
      <c r="A66" s="22" t="s">
        <v>205</v>
      </c>
      <c r="B66" s="505" t="s">
        <v>206</v>
      </c>
      <c r="C66" s="506"/>
      <c r="D66" s="237"/>
      <c r="E66" s="44"/>
      <c r="G66" s="141"/>
    </row>
    <row r="67" spans="1:7" x14ac:dyDescent="0.25">
      <c r="A67" s="22" t="s">
        <v>207</v>
      </c>
      <c r="B67" s="505" t="s">
        <v>208</v>
      </c>
      <c r="C67" s="506"/>
      <c r="D67" s="237"/>
      <c r="E67" s="44"/>
      <c r="G67" s="141"/>
    </row>
    <row r="68" spans="1:7" x14ac:dyDescent="0.25">
      <c r="A68" s="22" t="s">
        <v>209</v>
      </c>
      <c r="B68" s="505" t="s">
        <v>210</v>
      </c>
      <c r="C68" s="506"/>
      <c r="D68" s="297"/>
      <c r="E68" s="44"/>
      <c r="G68" s="141"/>
    </row>
    <row r="69" spans="1:7" x14ac:dyDescent="0.25">
      <c r="A69" s="22" t="s">
        <v>211</v>
      </c>
      <c r="B69" s="505" t="s">
        <v>212</v>
      </c>
      <c r="C69" s="506"/>
      <c r="D69" s="427">
        <v>2200</v>
      </c>
      <c r="E69" s="44" t="s">
        <v>1083</v>
      </c>
      <c r="G69" s="141"/>
    </row>
    <row r="70" spans="1:7" x14ac:dyDescent="0.25">
      <c r="A70" s="22" t="s">
        <v>213</v>
      </c>
      <c r="B70" s="505" t="s">
        <v>214</v>
      </c>
      <c r="C70" s="506"/>
      <c r="D70" s="427">
        <v>20868</v>
      </c>
      <c r="E70" s="44"/>
      <c r="G70" s="141"/>
    </row>
    <row r="71" spans="1:7" ht="15.75" customHeight="1" x14ac:dyDescent="0.25">
      <c r="A71" s="49" t="s">
        <v>215</v>
      </c>
      <c r="B71" s="51"/>
      <c r="C71" s="51"/>
      <c r="D71" s="308"/>
      <c r="E71" s="269"/>
      <c r="G71" s="141"/>
    </row>
    <row r="72" spans="1:7" x14ac:dyDescent="0.25">
      <c r="A72" s="22" t="s">
        <v>216</v>
      </c>
      <c r="B72" s="505" t="s">
        <v>217</v>
      </c>
      <c r="C72" s="506"/>
      <c r="D72" s="427">
        <v>3090</v>
      </c>
      <c r="E72" s="44" t="s">
        <v>1110</v>
      </c>
      <c r="G72" s="141"/>
    </row>
    <row r="73" spans="1:7" ht="31.5" customHeight="1" x14ac:dyDescent="0.25">
      <c r="A73" s="22" t="s">
        <v>218</v>
      </c>
      <c r="B73" s="505" t="s">
        <v>219</v>
      </c>
      <c r="C73" s="506"/>
      <c r="D73" s="237"/>
      <c r="E73" s="44"/>
      <c r="G73" s="141"/>
    </row>
    <row r="74" spans="1:7" x14ac:dyDescent="0.25">
      <c r="A74" s="22" t="s">
        <v>220</v>
      </c>
      <c r="B74" s="505" t="s">
        <v>221</v>
      </c>
      <c r="C74" s="506"/>
      <c r="D74" s="237"/>
      <c r="E74" s="44"/>
      <c r="G74" s="141"/>
    </row>
    <row r="75" spans="1:7" x14ac:dyDescent="0.25">
      <c r="A75" s="22" t="s">
        <v>222</v>
      </c>
      <c r="B75" s="505" t="s">
        <v>223</v>
      </c>
      <c r="C75" s="506"/>
      <c r="D75" s="237"/>
      <c r="E75" s="44"/>
      <c r="G75" s="141"/>
    </row>
    <row r="76" spans="1:7" ht="31.5" customHeight="1" x14ac:dyDescent="0.25">
      <c r="A76" s="22" t="s">
        <v>224</v>
      </c>
      <c r="B76" s="505" t="s">
        <v>225</v>
      </c>
      <c r="C76" s="506"/>
      <c r="D76" s="237"/>
      <c r="E76" s="44"/>
      <c r="G76" s="141"/>
    </row>
    <row r="77" spans="1:7" x14ac:dyDescent="0.25">
      <c r="A77" s="22" t="s">
        <v>226</v>
      </c>
      <c r="B77" s="24"/>
      <c r="C77" s="3" t="s">
        <v>227</v>
      </c>
      <c r="D77" s="237"/>
      <c r="E77" s="44"/>
      <c r="G77" s="141"/>
    </row>
    <row r="78" spans="1:7" x14ac:dyDescent="0.25">
      <c r="A78" s="22" t="s">
        <v>228</v>
      </c>
      <c r="B78" s="505" t="s">
        <v>229</v>
      </c>
      <c r="C78" s="506"/>
      <c r="D78" s="237"/>
      <c r="E78" s="44"/>
      <c r="G78" s="141"/>
    </row>
    <row r="79" spans="1:7" x14ac:dyDescent="0.25">
      <c r="A79" s="22" t="s">
        <v>230</v>
      </c>
      <c r="B79" s="505" t="s">
        <v>231</v>
      </c>
      <c r="C79" s="506"/>
      <c r="D79" s="427">
        <v>3090</v>
      </c>
      <c r="E79" s="44" t="s">
        <v>1110</v>
      </c>
      <c r="G79" s="141"/>
    </row>
    <row r="80" spans="1:7" ht="15.75" customHeight="1" x14ac:dyDescent="0.25">
      <c r="A80" s="49" t="s">
        <v>232</v>
      </c>
      <c r="B80" s="51"/>
      <c r="C80" s="51"/>
      <c r="D80" s="308"/>
      <c r="E80" s="269"/>
      <c r="G80" s="141"/>
    </row>
    <row r="81" spans="1:7" ht="31.5" customHeight="1" x14ac:dyDescent="0.25">
      <c r="A81" s="22" t="s">
        <v>233</v>
      </c>
      <c r="B81" s="505" t="s">
        <v>234</v>
      </c>
      <c r="C81" s="506"/>
      <c r="D81" s="297"/>
      <c r="E81" s="44"/>
      <c r="G81" s="141"/>
    </row>
    <row r="82" spans="1:7" ht="47.25" customHeight="1" x14ac:dyDescent="0.25">
      <c r="A82" s="22" t="s">
        <v>235</v>
      </c>
      <c r="B82" s="505" t="s">
        <v>236</v>
      </c>
      <c r="C82" s="506"/>
      <c r="D82" s="297"/>
      <c r="E82" s="44"/>
      <c r="G82" s="141"/>
    </row>
    <row r="83" spans="1:7" ht="47.25" customHeight="1" x14ac:dyDescent="0.25">
      <c r="A83" s="22" t="s">
        <v>237</v>
      </c>
      <c r="B83" s="505" t="s">
        <v>238</v>
      </c>
      <c r="C83" s="506"/>
      <c r="D83" s="297"/>
      <c r="E83" s="44"/>
      <c r="G83" s="141"/>
    </row>
    <row r="84" spans="1:7" x14ac:dyDescent="0.25">
      <c r="A84" s="22" t="s">
        <v>239</v>
      </c>
      <c r="B84" s="505" t="s">
        <v>125</v>
      </c>
      <c r="C84" s="506"/>
      <c r="D84" s="297"/>
      <c r="E84" s="44"/>
      <c r="G84" s="141"/>
    </row>
    <row r="85" spans="1:7" ht="47.25" customHeight="1" x14ac:dyDescent="0.25">
      <c r="A85" s="22" t="s">
        <v>240</v>
      </c>
      <c r="B85" s="505" t="s">
        <v>241</v>
      </c>
      <c r="C85" s="506"/>
      <c r="D85" s="297"/>
      <c r="E85" s="44"/>
      <c r="G85" s="141"/>
    </row>
    <row r="86" spans="1:7" x14ac:dyDescent="0.25">
      <c r="A86" s="22" t="s">
        <v>242</v>
      </c>
      <c r="B86" s="505" t="s">
        <v>125</v>
      </c>
      <c r="C86" s="506"/>
      <c r="D86" s="297"/>
      <c r="E86" s="44"/>
      <c r="G86" s="141"/>
    </row>
    <row r="87" spans="1:7" ht="31.5" customHeight="1" x14ac:dyDescent="0.25">
      <c r="A87" s="22" t="s">
        <v>243</v>
      </c>
      <c r="B87" s="505" t="s">
        <v>244</v>
      </c>
      <c r="C87" s="506"/>
      <c r="D87" s="297"/>
      <c r="E87" s="44"/>
      <c r="G87" s="141"/>
    </row>
    <row r="88" spans="1:7" x14ac:dyDescent="0.25">
      <c r="A88" s="22" t="s">
        <v>245</v>
      </c>
      <c r="B88" s="505" t="s">
        <v>246</v>
      </c>
      <c r="C88" s="506"/>
      <c r="D88" s="297"/>
      <c r="E88" s="44"/>
      <c r="G88" s="141"/>
    </row>
    <row r="89" spans="1:7" x14ac:dyDescent="0.25">
      <c r="A89" s="22" t="s">
        <v>247</v>
      </c>
      <c r="B89" s="505" t="s">
        <v>248</v>
      </c>
      <c r="C89" s="506"/>
      <c r="D89" s="297"/>
      <c r="E89" s="44"/>
      <c r="G89" s="141"/>
    </row>
    <row r="90" spans="1:7" x14ac:dyDescent="0.25">
      <c r="A90" s="22" t="s">
        <v>249</v>
      </c>
      <c r="B90" s="505" t="s">
        <v>250</v>
      </c>
      <c r="C90" s="506"/>
      <c r="D90" s="428">
        <v>3090</v>
      </c>
      <c r="E90" s="44" t="s">
        <v>1110</v>
      </c>
      <c r="G90" s="141"/>
    </row>
    <row r="91" spans="1:7" x14ac:dyDescent="0.25">
      <c r="A91" s="22" t="s">
        <v>251</v>
      </c>
      <c r="B91" s="505" t="s">
        <v>252</v>
      </c>
      <c r="C91" s="506"/>
      <c r="D91" s="428">
        <v>23958</v>
      </c>
      <c r="E91" s="44"/>
      <c r="G91" s="141"/>
    </row>
    <row r="92" spans="1:7" x14ac:dyDescent="0.25">
      <c r="A92" s="22" t="s">
        <v>253</v>
      </c>
      <c r="B92" s="505" t="s">
        <v>254</v>
      </c>
      <c r="C92" s="506"/>
      <c r="D92" s="428">
        <v>126600</v>
      </c>
      <c r="E92" s="44"/>
      <c r="G92" s="141"/>
    </row>
    <row r="93" spans="1:7" ht="15.75" customHeight="1" x14ac:dyDescent="0.25">
      <c r="A93" s="49" t="s">
        <v>255</v>
      </c>
      <c r="B93" s="51"/>
      <c r="C93" s="51"/>
      <c r="D93" s="308"/>
      <c r="E93" s="269"/>
      <c r="G93" s="141"/>
    </row>
    <row r="94" spans="1:7" x14ac:dyDescent="0.25">
      <c r="A94" s="22" t="s">
        <v>256</v>
      </c>
      <c r="B94" s="505" t="s">
        <v>257</v>
      </c>
      <c r="C94" s="506"/>
      <c r="D94" s="94">
        <v>14.75</v>
      </c>
      <c r="E94" s="44"/>
      <c r="G94" s="141"/>
    </row>
    <row r="95" spans="1:7" x14ac:dyDescent="0.25">
      <c r="A95" s="22" t="s">
        <v>258</v>
      </c>
      <c r="B95" s="505" t="s">
        <v>259</v>
      </c>
      <c r="C95" s="506"/>
      <c r="D95" s="94">
        <v>16.48</v>
      </c>
      <c r="E95" s="44"/>
      <c r="G95" s="141"/>
    </row>
    <row r="96" spans="1:7" x14ac:dyDescent="0.25">
      <c r="A96" s="22" t="s">
        <v>260</v>
      </c>
      <c r="B96" s="505" t="s">
        <v>261</v>
      </c>
      <c r="C96" s="506"/>
      <c r="D96" s="94">
        <v>18.920000000000002</v>
      </c>
      <c r="E96" s="44"/>
      <c r="G96" s="141"/>
    </row>
    <row r="97" spans="1:7" ht="63" customHeight="1" x14ac:dyDescent="0.25">
      <c r="A97" s="22" t="s">
        <v>262</v>
      </c>
      <c r="B97" s="505" t="s">
        <v>263</v>
      </c>
      <c r="C97" s="506"/>
      <c r="D97" s="94">
        <v>10.18</v>
      </c>
      <c r="E97" s="44"/>
      <c r="G97" s="141"/>
    </row>
    <row r="98" spans="1:7" x14ac:dyDescent="0.25">
      <c r="A98" s="22" t="s">
        <v>264</v>
      </c>
      <c r="B98" s="505" t="s">
        <v>265</v>
      </c>
      <c r="C98" s="506"/>
      <c r="D98" s="94">
        <v>2.5</v>
      </c>
      <c r="E98" s="44"/>
      <c r="G98" s="141"/>
    </row>
    <row r="99" spans="1:7" x14ac:dyDescent="0.25">
      <c r="A99" s="22" t="s">
        <v>266</v>
      </c>
      <c r="B99" s="505" t="s">
        <v>267</v>
      </c>
      <c r="C99" s="506"/>
      <c r="D99" s="94">
        <v>2</v>
      </c>
      <c r="E99" s="44"/>
      <c r="G99" s="141"/>
    </row>
    <row r="100" spans="1:7" x14ac:dyDescent="0.25">
      <c r="A100" s="22" t="s">
        <v>268</v>
      </c>
      <c r="B100" s="505" t="s">
        <v>269</v>
      </c>
      <c r="C100" s="506"/>
      <c r="D100" s="297"/>
      <c r="E100" s="44"/>
      <c r="G100" s="141"/>
    </row>
    <row r="101" spans="1:7" ht="31.5" customHeight="1" x14ac:dyDescent="0.25">
      <c r="A101" s="22" t="s">
        <v>270</v>
      </c>
      <c r="B101" s="505" t="s">
        <v>271</v>
      </c>
      <c r="C101" s="506"/>
      <c r="D101" s="297"/>
      <c r="E101" s="44"/>
      <c r="G101" s="141"/>
    </row>
    <row r="102" spans="1:7" s="271" customFormat="1" ht="31.5" customHeight="1" x14ac:dyDescent="0.25">
      <c r="A102" s="272" t="s">
        <v>1157</v>
      </c>
      <c r="B102" s="505" t="s">
        <v>1158</v>
      </c>
      <c r="C102" s="506"/>
      <c r="D102" s="245">
        <v>1.18E-2</v>
      </c>
      <c r="E102" s="44"/>
      <c r="G102" s="141"/>
    </row>
    <row r="103" spans="1:7" x14ac:dyDescent="0.25">
      <c r="A103" s="22" t="s">
        <v>272</v>
      </c>
      <c r="B103" s="505" t="s">
        <v>273</v>
      </c>
      <c r="C103" s="506"/>
      <c r="D103" s="245">
        <v>8.8300000000000003E-2</v>
      </c>
      <c r="E103" s="44"/>
      <c r="G103" s="141"/>
    </row>
    <row r="104" spans="1:7" s="141" customFormat="1" x14ac:dyDescent="0.25">
      <c r="A104" s="44" t="s">
        <v>274</v>
      </c>
      <c r="B104" s="512" t="s">
        <v>275</v>
      </c>
      <c r="C104" s="513"/>
      <c r="D104" s="297"/>
      <c r="E104" s="44"/>
    </row>
    <row r="105" spans="1:7" s="141" customFormat="1" x14ac:dyDescent="0.25">
      <c r="A105" s="44" t="s">
        <v>276</v>
      </c>
      <c r="B105" s="512" t="s">
        <v>275</v>
      </c>
      <c r="C105" s="513"/>
      <c r="D105" s="297"/>
      <c r="E105" s="44"/>
    </row>
    <row r="106" spans="1:7" s="141" customFormat="1" x14ac:dyDescent="0.25">
      <c r="A106" s="44" t="s">
        <v>277</v>
      </c>
      <c r="B106" s="512" t="s">
        <v>275</v>
      </c>
      <c r="C106" s="513"/>
      <c r="D106" s="297"/>
      <c r="E106" s="44"/>
    </row>
    <row r="107" spans="1:7" ht="15.75" customHeight="1" x14ac:dyDescent="0.25">
      <c r="A107" s="49" t="s">
        <v>278</v>
      </c>
      <c r="B107" s="51"/>
      <c r="C107" s="51"/>
      <c r="D107" s="308"/>
      <c r="E107" s="269"/>
      <c r="G107" s="141"/>
    </row>
    <row r="108" spans="1:7" ht="47.25" customHeight="1" x14ac:dyDescent="0.25">
      <c r="A108" s="22" t="s">
        <v>279</v>
      </c>
      <c r="B108" s="505" t="s">
        <v>280</v>
      </c>
      <c r="C108" s="506"/>
      <c r="D108" s="297"/>
      <c r="E108" s="44"/>
      <c r="G108" s="141"/>
    </row>
    <row r="109" spans="1:7" ht="47.25" customHeight="1" x14ac:dyDescent="0.25">
      <c r="A109" s="22" t="s">
        <v>281</v>
      </c>
      <c r="B109" s="505" t="s">
        <v>282</v>
      </c>
      <c r="C109" s="506"/>
      <c r="D109" s="297"/>
      <c r="E109" s="44"/>
      <c r="G109" s="141"/>
    </row>
    <row r="110" spans="1:7" x14ac:dyDescent="0.25">
      <c r="A110" s="22" t="s">
        <v>283</v>
      </c>
      <c r="B110" s="505" t="s">
        <v>125</v>
      </c>
      <c r="C110" s="506"/>
      <c r="D110" s="297"/>
      <c r="E110" s="44"/>
      <c r="G110" s="141"/>
    </row>
    <row r="111" spans="1:7" ht="31.5" customHeight="1" x14ac:dyDescent="0.25">
      <c r="A111" s="22" t="s">
        <v>284</v>
      </c>
      <c r="B111" s="505" t="s">
        <v>285</v>
      </c>
      <c r="C111" s="506"/>
      <c r="D111" s="428">
        <v>12</v>
      </c>
      <c r="E111" s="44" t="s">
        <v>1054</v>
      </c>
      <c r="G111" s="141"/>
    </row>
    <row r="112" spans="1:7" ht="15.75" customHeight="1" x14ac:dyDescent="0.25">
      <c r="A112" s="49" t="s">
        <v>286</v>
      </c>
      <c r="B112" s="51"/>
      <c r="C112" s="51"/>
      <c r="D112" s="305"/>
      <c r="E112" s="269"/>
      <c r="G112" s="141"/>
    </row>
    <row r="113" spans="1:7" ht="31.5" customHeight="1" x14ac:dyDescent="0.25">
      <c r="A113" s="22" t="s">
        <v>287</v>
      </c>
      <c r="B113" s="505" t="s">
        <v>288</v>
      </c>
      <c r="C113" s="506"/>
      <c r="D113" s="428"/>
      <c r="E113" s="44"/>
      <c r="G113" s="141"/>
    </row>
    <row r="114" spans="1:7" x14ac:dyDescent="0.25">
      <c r="A114" s="22" t="s">
        <v>289</v>
      </c>
      <c r="B114" s="505" t="s">
        <v>290</v>
      </c>
      <c r="C114" s="506"/>
      <c r="D114" s="428">
        <v>117</v>
      </c>
      <c r="E114" s="44"/>
      <c r="G114" s="141"/>
    </row>
    <row r="115" spans="1:7" ht="31.5" customHeight="1" x14ac:dyDescent="0.25">
      <c r="A115" s="22" t="s">
        <v>291</v>
      </c>
      <c r="B115" s="505" t="s">
        <v>292</v>
      </c>
      <c r="C115" s="506"/>
      <c r="D115" s="428"/>
      <c r="E115" s="44"/>
      <c r="G115" s="141"/>
    </row>
    <row r="116" spans="1:7" x14ac:dyDescent="0.25">
      <c r="A116" s="22" t="s">
        <v>293</v>
      </c>
      <c r="B116" s="505" t="s">
        <v>294</v>
      </c>
      <c r="C116" s="506"/>
      <c r="D116" s="428">
        <v>231</v>
      </c>
      <c r="E116" s="44"/>
      <c r="G116" s="141"/>
    </row>
    <row r="117" spans="1:7" ht="15.75" customHeight="1" x14ac:dyDescent="0.25">
      <c r="A117" s="156" t="s">
        <v>295</v>
      </c>
      <c r="B117" s="157"/>
      <c r="C117" s="157"/>
      <c r="D117" s="309"/>
      <c r="E117" s="274"/>
      <c r="G117" s="141"/>
    </row>
    <row r="118" spans="1:7" x14ac:dyDescent="0.25">
      <c r="A118" s="22" t="s">
        <v>296</v>
      </c>
      <c r="B118" s="505" t="s">
        <v>297</v>
      </c>
      <c r="C118" s="506"/>
      <c r="D118" s="297"/>
      <c r="E118" s="44"/>
      <c r="G118" s="141"/>
    </row>
    <row r="119" spans="1:7" x14ac:dyDescent="0.25">
      <c r="A119" s="22" t="s">
        <v>298</v>
      </c>
      <c r="B119" s="505" t="s">
        <v>299</v>
      </c>
      <c r="C119" s="506"/>
      <c r="D119" s="297"/>
      <c r="E119" s="44"/>
      <c r="G119" s="141"/>
    </row>
    <row r="120" spans="1:7" x14ac:dyDescent="0.25">
      <c r="A120" s="22" t="s">
        <v>301</v>
      </c>
      <c r="B120" s="505" t="s">
        <v>302</v>
      </c>
      <c r="C120" s="506"/>
      <c r="D120" s="297"/>
      <c r="E120" s="44"/>
      <c r="G120" s="141"/>
    </row>
    <row r="121" spans="1:7" x14ac:dyDescent="0.25">
      <c r="A121" s="22" t="s">
        <v>303</v>
      </c>
      <c r="B121" s="505" t="s">
        <v>304</v>
      </c>
      <c r="C121" s="506"/>
      <c r="D121" s="297"/>
      <c r="E121" s="44"/>
      <c r="G121" s="141"/>
    </row>
    <row r="122" spans="1:7" x14ac:dyDescent="0.25">
      <c r="A122" s="22" t="s">
        <v>305</v>
      </c>
      <c r="B122" s="505" t="s">
        <v>306</v>
      </c>
      <c r="C122" s="506"/>
      <c r="D122" s="297"/>
      <c r="E122" s="44"/>
      <c r="G122" s="141"/>
    </row>
    <row r="123" spans="1:7" s="141" customFormat="1" x14ac:dyDescent="0.25">
      <c r="A123" s="44" t="s">
        <v>307</v>
      </c>
      <c r="B123" s="512" t="s">
        <v>308</v>
      </c>
      <c r="C123" s="513"/>
      <c r="D123" s="297"/>
      <c r="E123" s="44"/>
    </row>
    <row r="125" spans="1:7" x14ac:dyDescent="0.25">
      <c r="A125" s="271" t="s">
        <v>1117</v>
      </c>
    </row>
  </sheetData>
  <sheetProtection algorithmName="SHA-512" hashValue="mj07m9UMH7kHw8vS6gM5/6W0C37CtDZDcW1AOR+htX/0P5E092iBlvartd//TwH9kCI0wUQaXa2k8UoA+6EUSw==" saltValue="+Z1R8WRTT0OhOFmf9nwRQA==" spinCount="100000" sheet="1" objects="1" scenarios="1" formatColumns="0" formatRows="0"/>
  <mergeCells count="95">
    <mergeCell ref="B8:C8"/>
    <mergeCell ref="B12:C12"/>
    <mergeCell ref="B13:C13"/>
    <mergeCell ref="B14:C14"/>
    <mergeCell ref="B15:C15"/>
    <mergeCell ref="B25:C25"/>
    <mergeCell ref="B26:C26"/>
    <mergeCell ref="B27:C27"/>
    <mergeCell ref="B16:C16"/>
    <mergeCell ref="B17:C17"/>
    <mergeCell ref="B18:C18"/>
    <mergeCell ref="B20:C20"/>
    <mergeCell ref="B21:C21"/>
    <mergeCell ref="B22:C22"/>
    <mergeCell ref="B23:C23"/>
    <mergeCell ref="B24:C24"/>
    <mergeCell ref="B44:C44"/>
    <mergeCell ref="B28:C28"/>
    <mergeCell ref="B29:C29"/>
    <mergeCell ref="B30:C30"/>
    <mergeCell ref="B31:C31"/>
    <mergeCell ref="B32:C32"/>
    <mergeCell ref="B33:C33"/>
    <mergeCell ref="B34:C34"/>
    <mergeCell ref="B38:C38"/>
    <mergeCell ref="B39:C39"/>
    <mergeCell ref="B41:C41"/>
    <mergeCell ref="B43:C43"/>
    <mergeCell ref="B59:C59"/>
    <mergeCell ref="B45:C45"/>
    <mergeCell ref="B46:C46"/>
    <mergeCell ref="B47:C47"/>
    <mergeCell ref="B48:C48"/>
    <mergeCell ref="B49:C49"/>
    <mergeCell ref="B51:C51"/>
    <mergeCell ref="B54:C54"/>
    <mergeCell ref="B55:C55"/>
    <mergeCell ref="B56:C56"/>
    <mergeCell ref="B57:C57"/>
    <mergeCell ref="B61:C61"/>
    <mergeCell ref="B62:C62"/>
    <mergeCell ref="B63:C63"/>
    <mergeCell ref="B64:C64"/>
    <mergeCell ref="B65:C65"/>
    <mergeCell ref="B78:C78"/>
    <mergeCell ref="B66:C66"/>
    <mergeCell ref="B67:C67"/>
    <mergeCell ref="B68:C68"/>
    <mergeCell ref="B69:C69"/>
    <mergeCell ref="B70:C70"/>
    <mergeCell ref="B72:C72"/>
    <mergeCell ref="B73:C73"/>
    <mergeCell ref="B74:C74"/>
    <mergeCell ref="B75:C75"/>
    <mergeCell ref="B76:C76"/>
    <mergeCell ref="B90:C90"/>
    <mergeCell ref="B79:C79"/>
    <mergeCell ref="B81:C81"/>
    <mergeCell ref="B82:C82"/>
    <mergeCell ref="B83:C83"/>
    <mergeCell ref="B84:C84"/>
    <mergeCell ref="B85:C85"/>
    <mergeCell ref="B86:C86"/>
    <mergeCell ref="B87:C87"/>
    <mergeCell ref="B88:C88"/>
    <mergeCell ref="B89:C89"/>
    <mergeCell ref="B103:C103"/>
    <mergeCell ref="B91:C91"/>
    <mergeCell ref="B92:C92"/>
    <mergeCell ref="B94:C94"/>
    <mergeCell ref="B95:C95"/>
    <mergeCell ref="B96:C96"/>
    <mergeCell ref="B97:C97"/>
    <mergeCell ref="B98:C98"/>
    <mergeCell ref="B99:C99"/>
    <mergeCell ref="B100:C100"/>
    <mergeCell ref="B101:C101"/>
    <mergeCell ref="B102:C102"/>
    <mergeCell ref="B104:C104"/>
    <mergeCell ref="B105:C105"/>
    <mergeCell ref="B106:C106"/>
    <mergeCell ref="B108:C108"/>
    <mergeCell ref="B109:C109"/>
    <mergeCell ref="B110:C110"/>
    <mergeCell ref="B111:C111"/>
    <mergeCell ref="B113:C113"/>
    <mergeCell ref="B114:C114"/>
    <mergeCell ref="B115:C115"/>
    <mergeCell ref="B122:C122"/>
    <mergeCell ref="B123:C123"/>
    <mergeCell ref="B116:C116"/>
    <mergeCell ref="B118:C118"/>
    <mergeCell ref="B119:C119"/>
    <mergeCell ref="B120:C120"/>
    <mergeCell ref="B121:C121"/>
  </mergeCells>
  <pageMargins left="0.7" right="0.7" top="0.75" bottom="0.75" header="0.3" footer="0.3"/>
  <pageSetup paperSize="9" scale="35" fitToWidth="0" fitToHeight="0" orientation="portrait" r:id="rId1"/>
  <headerFooter>
    <oddFooter>&amp;C&amp;1#&amp;"Calibri"&amp;8&amp;K000000Informationsklass: K2</oddFooter>
  </headerFooter>
  <ignoredErrors>
    <ignoredError sqref="A103:A123 A8:A10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CD70-9E85-43DA-AB13-F50775A5668F}">
  <sheetPr codeName="Blad43">
    <tabColor rgb="FF92D050"/>
  </sheetPr>
  <dimension ref="A1:P47"/>
  <sheetViews>
    <sheetView showGridLines="0" zoomScale="80" zoomScaleNormal="80" workbookViewId="0"/>
  </sheetViews>
  <sheetFormatPr defaultColWidth="8.85546875" defaultRowHeight="15.75" x14ac:dyDescent="0.25"/>
  <cols>
    <col min="1" max="1" width="3.140625" style="342" bestFit="1" customWidth="1"/>
    <col min="2" max="2" width="75.85546875" style="342" customWidth="1"/>
    <col min="3" max="3" width="14.5703125" style="342" customWidth="1"/>
    <col min="4" max="4" width="16.140625" style="342" bestFit="1" customWidth="1"/>
    <col min="5" max="10" width="16" style="342" customWidth="1"/>
    <col min="11" max="11" width="17.85546875" style="342" customWidth="1"/>
    <col min="12" max="12" width="14.140625" style="342" bestFit="1" customWidth="1"/>
    <col min="13" max="13" width="24.5703125" style="342" customWidth="1"/>
    <col min="14" max="14" width="8.85546875" style="342"/>
    <col min="15" max="15" width="13.5703125" style="342" bestFit="1" customWidth="1"/>
    <col min="16" max="16" width="13" style="342" bestFit="1" customWidth="1"/>
    <col min="17" max="16384" width="8.85546875" style="342"/>
  </cols>
  <sheetData>
    <row r="1" spans="1:16" ht="18.75" x14ac:dyDescent="0.3">
      <c r="A1" s="483" t="str">
        <f>'EU OV1'!A1</f>
        <v>Länsförsäkringar Bank group, Pillar 3 disclosure 2023 Q2</v>
      </c>
      <c r="C1" s="407"/>
      <c r="D1" s="407"/>
    </row>
    <row r="2" spans="1:16" customFormat="1" x14ac:dyDescent="0.25">
      <c r="A2" s="484" t="s">
        <v>1455</v>
      </c>
      <c r="B2" s="342"/>
      <c r="C2" s="477"/>
      <c r="D2" s="477"/>
      <c r="E2" s="477"/>
      <c r="F2" s="477"/>
      <c r="G2" s="477"/>
      <c r="H2" s="477"/>
      <c r="I2" s="477"/>
      <c r="J2" s="477"/>
      <c r="K2" s="477"/>
      <c r="L2" s="477"/>
      <c r="M2" s="477"/>
      <c r="N2" s="477"/>
      <c r="O2" s="477"/>
      <c r="P2" s="477"/>
    </row>
    <row r="3" spans="1:16" customFormat="1" x14ac:dyDescent="0.25">
      <c r="A3" s="484" t="s">
        <v>1453</v>
      </c>
      <c r="B3" s="342"/>
      <c r="C3" s="477"/>
      <c r="D3" s="477"/>
      <c r="E3" s="477"/>
      <c r="F3" s="477"/>
      <c r="G3" s="477"/>
      <c r="H3" s="477"/>
      <c r="I3" s="477"/>
      <c r="J3" s="477"/>
      <c r="K3" s="477"/>
      <c r="L3" s="477"/>
      <c r="M3" s="477"/>
      <c r="N3" s="477"/>
      <c r="O3" s="477"/>
      <c r="P3" s="477"/>
    </row>
    <row r="4" spans="1:16" x14ac:dyDescent="0.25">
      <c r="A4" s="407"/>
      <c r="B4" s="407"/>
      <c r="C4" s="407"/>
      <c r="D4" s="407"/>
    </row>
    <row r="6" spans="1:16" x14ac:dyDescent="0.25">
      <c r="B6" s="376" t="s">
        <v>311</v>
      </c>
      <c r="C6" s="401" t="s">
        <v>312</v>
      </c>
      <c r="D6" s="401" t="s">
        <v>313</v>
      </c>
      <c r="E6" s="401" t="s">
        <v>347</v>
      </c>
      <c r="F6" s="401" t="s">
        <v>348</v>
      </c>
      <c r="G6" s="401" t="s">
        <v>399</v>
      </c>
      <c r="H6" s="401" t="s">
        <v>300</v>
      </c>
      <c r="I6" s="401" t="s">
        <v>400</v>
      </c>
      <c r="J6" s="401" t="s">
        <v>401</v>
      </c>
      <c r="K6" s="401" t="s">
        <v>402</v>
      </c>
      <c r="L6" s="401" t="s">
        <v>403</v>
      </c>
      <c r="M6" s="402" t="s">
        <v>404</v>
      </c>
      <c r="N6" s="402" t="s">
        <v>405</v>
      </c>
      <c r="O6" s="402" t="s">
        <v>509</v>
      </c>
      <c r="P6" s="402" t="s">
        <v>1379</v>
      </c>
    </row>
    <row r="7" spans="1:16" x14ac:dyDescent="0.25">
      <c r="B7" s="582" t="s">
        <v>1445</v>
      </c>
      <c r="C7" s="604" t="s">
        <v>1441</v>
      </c>
      <c r="D7" s="605"/>
      <c r="E7" s="605"/>
      <c r="F7" s="605"/>
      <c r="G7" s="605"/>
      <c r="H7" s="605"/>
      <c r="I7" s="605"/>
      <c r="J7" s="605"/>
      <c r="K7" s="605"/>
      <c r="L7" s="605"/>
      <c r="M7" s="605"/>
      <c r="N7" s="605"/>
      <c r="O7" s="605"/>
      <c r="P7" s="606"/>
    </row>
    <row r="8" spans="1:16" ht="32.25" customHeight="1" x14ac:dyDescent="0.25">
      <c r="B8" s="600"/>
      <c r="C8" s="361"/>
      <c r="D8" s="592" t="s">
        <v>1380</v>
      </c>
      <c r="E8" s="593"/>
      <c r="F8" s="593"/>
      <c r="G8" s="593"/>
      <c r="H8" s="593"/>
      <c r="I8" s="593"/>
      <c r="J8" s="593"/>
      <c r="K8" s="593"/>
      <c r="L8" s="593"/>
      <c r="M8" s="593"/>
      <c r="N8" s="593"/>
      <c r="O8" s="593"/>
      <c r="P8" s="594"/>
    </row>
    <row r="9" spans="1:16" ht="68.25" customHeight="1" x14ac:dyDescent="0.25">
      <c r="B9" s="600"/>
      <c r="C9" s="361"/>
      <c r="D9" s="592" t="s">
        <v>1381</v>
      </c>
      <c r="E9" s="593"/>
      <c r="F9" s="593"/>
      <c r="G9" s="593"/>
      <c r="H9" s="594"/>
      <c r="I9" s="598" t="s">
        <v>1382</v>
      </c>
      <c r="J9" s="598" t="s">
        <v>1383</v>
      </c>
      <c r="K9" s="598" t="s">
        <v>1384</v>
      </c>
      <c r="L9" s="582" t="s">
        <v>1256</v>
      </c>
      <c r="M9" s="582" t="s">
        <v>1255</v>
      </c>
      <c r="N9" s="607" t="s">
        <v>512</v>
      </c>
      <c r="O9" s="608"/>
      <c r="P9" s="609"/>
    </row>
    <row r="10" spans="1:16" ht="63" x14ac:dyDescent="0.25">
      <c r="B10" s="583"/>
      <c r="C10" s="361"/>
      <c r="D10" s="403" t="s">
        <v>1247</v>
      </c>
      <c r="E10" s="403" t="s">
        <v>1248</v>
      </c>
      <c r="F10" s="403" t="s">
        <v>1249</v>
      </c>
      <c r="G10" s="403" t="s">
        <v>1250</v>
      </c>
      <c r="H10" s="359" t="s">
        <v>1251</v>
      </c>
      <c r="I10" s="603"/>
      <c r="J10" s="603"/>
      <c r="K10" s="603"/>
      <c r="L10" s="583"/>
      <c r="M10" s="583"/>
      <c r="N10" s="404"/>
      <c r="O10" s="405" t="s">
        <v>1385</v>
      </c>
      <c r="P10" s="405" t="s">
        <v>1255</v>
      </c>
    </row>
    <row r="11" spans="1:16" x14ac:dyDescent="0.25">
      <c r="A11" s="364">
        <v>1</v>
      </c>
      <c r="B11" s="370" t="s">
        <v>1259</v>
      </c>
      <c r="C11" s="468">
        <v>1532</v>
      </c>
      <c r="D11" s="468"/>
      <c r="E11" s="468"/>
      <c r="F11" s="468"/>
      <c r="G11" s="468"/>
      <c r="H11" s="468">
        <v>0</v>
      </c>
      <c r="I11" s="468"/>
      <c r="J11" s="468"/>
      <c r="K11" s="468"/>
      <c r="L11" s="468"/>
      <c r="M11" s="468"/>
      <c r="N11" s="469"/>
      <c r="O11" s="469"/>
      <c r="P11" s="469"/>
    </row>
    <row r="12" spans="1:16" x14ac:dyDescent="0.25">
      <c r="A12" s="364">
        <v>2</v>
      </c>
      <c r="B12" s="370" t="s">
        <v>1260</v>
      </c>
      <c r="C12" s="468">
        <v>78</v>
      </c>
      <c r="D12" s="468"/>
      <c r="E12" s="468"/>
      <c r="F12" s="468"/>
      <c r="G12" s="468"/>
      <c r="H12" s="468">
        <v>0</v>
      </c>
      <c r="I12" s="468"/>
      <c r="J12" s="468"/>
      <c r="K12" s="468"/>
      <c r="L12" s="468"/>
      <c r="M12" s="468"/>
      <c r="N12" s="469"/>
      <c r="O12" s="469"/>
      <c r="P12" s="469"/>
    </row>
    <row r="13" spans="1:16" x14ac:dyDescent="0.25">
      <c r="A13" s="364">
        <v>3</v>
      </c>
      <c r="B13" s="370" t="s">
        <v>1266</v>
      </c>
      <c r="C13" s="468">
        <v>2043</v>
      </c>
      <c r="D13" s="468"/>
      <c r="E13" s="468"/>
      <c r="F13" s="468"/>
      <c r="G13" s="468"/>
      <c r="H13" s="468">
        <v>0</v>
      </c>
      <c r="I13" s="468"/>
      <c r="J13" s="468"/>
      <c r="K13" s="468"/>
      <c r="L13" s="468"/>
      <c r="M13" s="468"/>
      <c r="N13" s="469"/>
      <c r="O13" s="469"/>
      <c r="P13" s="469"/>
    </row>
    <row r="14" spans="1:16" x14ac:dyDescent="0.25">
      <c r="A14" s="364">
        <v>4</v>
      </c>
      <c r="B14" s="370" t="s">
        <v>1291</v>
      </c>
      <c r="C14" s="468">
        <v>18</v>
      </c>
      <c r="D14" s="468"/>
      <c r="E14" s="468"/>
      <c r="F14" s="468"/>
      <c r="G14" s="468"/>
      <c r="H14" s="468">
        <v>0</v>
      </c>
      <c r="I14" s="468"/>
      <c r="J14" s="468"/>
      <c r="K14" s="468"/>
      <c r="L14" s="468"/>
      <c r="M14" s="468"/>
      <c r="N14" s="469"/>
      <c r="O14" s="469"/>
      <c r="P14" s="469"/>
    </row>
    <row r="15" spans="1:16" x14ac:dyDescent="0.25">
      <c r="A15" s="364">
        <v>5</v>
      </c>
      <c r="B15" s="370" t="s">
        <v>1296</v>
      </c>
      <c r="C15" s="468">
        <v>138</v>
      </c>
      <c r="D15" s="468"/>
      <c r="E15" s="468"/>
      <c r="F15" s="468"/>
      <c r="G15" s="468"/>
      <c r="H15" s="468">
        <v>0</v>
      </c>
      <c r="I15" s="468"/>
      <c r="J15" s="468"/>
      <c r="K15" s="468"/>
      <c r="L15" s="468"/>
      <c r="M15" s="468"/>
      <c r="N15" s="469"/>
      <c r="O15" s="469"/>
      <c r="P15" s="469"/>
    </row>
    <row r="16" spans="1:16" x14ac:dyDescent="0.25">
      <c r="A16" s="364">
        <v>6</v>
      </c>
      <c r="B16" s="370" t="s">
        <v>1297</v>
      </c>
      <c r="C16" s="468">
        <v>3501</v>
      </c>
      <c r="D16" s="468"/>
      <c r="E16" s="468"/>
      <c r="F16" s="468"/>
      <c r="G16" s="468"/>
      <c r="H16" s="468">
        <v>0</v>
      </c>
      <c r="I16" s="468"/>
      <c r="J16" s="468"/>
      <c r="K16" s="468"/>
      <c r="L16" s="468"/>
      <c r="M16" s="468"/>
      <c r="N16" s="469"/>
      <c r="O16" s="469"/>
      <c r="P16" s="469"/>
    </row>
    <row r="17" spans="1:16" x14ac:dyDescent="0.25">
      <c r="A17" s="364">
        <v>7</v>
      </c>
      <c r="B17" s="370" t="s">
        <v>1301</v>
      </c>
      <c r="C17" s="468">
        <v>2040</v>
      </c>
      <c r="D17" s="468"/>
      <c r="E17" s="468"/>
      <c r="F17" s="468"/>
      <c r="G17" s="468"/>
      <c r="H17" s="468">
        <v>0</v>
      </c>
      <c r="I17" s="468"/>
      <c r="J17" s="468"/>
      <c r="K17" s="468"/>
      <c r="L17" s="468"/>
      <c r="M17" s="468"/>
      <c r="N17" s="469"/>
      <c r="O17" s="469"/>
      <c r="P17" s="469"/>
    </row>
    <row r="18" spans="1:16" x14ac:dyDescent="0.25">
      <c r="A18" s="364">
        <v>8</v>
      </c>
      <c r="B18" s="370" t="s">
        <v>1302</v>
      </c>
      <c r="C18" s="468">
        <v>1341</v>
      </c>
      <c r="D18" s="468"/>
      <c r="E18" s="468"/>
      <c r="F18" s="468"/>
      <c r="G18" s="468"/>
      <c r="H18" s="468">
        <v>0</v>
      </c>
      <c r="I18" s="468"/>
      <c r="J18" s="468"/>
      <c r="K18" s="468"/>
      <c r="L18" s="468"/>
      <c r="M18" s="468"/>
      <c r="N18" s="469"/>
      <c r="O18" s="469"/>
      <c r="P18" s="469"/>
    </row>
    <row r="19" spans="1:16" x14ac:dyDescent="0.25">
      <c r="A19" s="364">
        <v>9</v>
      </c>
      <c r="B19" s="370" t="s">
        <v>1309</v>
      </c>
      <c r="C19" s="468">
        <v>10576</v>
      </c>
      <c r="D19" s="468"/>
      <c r="E19" s="468"/>
      <c r="F19" s="468"/>
      <c r="G19" s="468"/>
      <c r="H19" s="468">
        <v>0</v>
      </c>
      <c r="I19" s="468"/>
      <c r="J19" s="468"/>
      <c r="K19" s="468"/>
      <c r="L19" s="468"/>
      <c r="M19" s="468"/>
      <c r="N19" s="470"/>
      <c r="O19" s="470"/>
      <c r="P19" s="470"/>
    </row>
    <row r="20" spans="1:16" x14ac:dyDescent="0.25">
      <c r="A20" s="364">
        <v>10</v>
      </c>
      <c r="B20" s="370" t="s">
        <v>1386</v>
      </c>
      <c r="C20" s="468">
        <v>296225</v>
      </c>
      <c r="D20" s="468">
        <v>4</v>
      </c>
      <c r="E20" s="468">
        <v>0</v>
      </c>
      <c r="F20" s="468">
        <v>85</v>
      </c>
      <c r="G20" s="468">
        <v>1426</v>
      </c>
      <c r="H20" s="468">
        <v>0</v>
      </c>
      <c r="I20" s="468">
        <v>398</v>
      </c>
      <c r="J20" s="468">
        <v>1052</v>
      </c>
      <c r="K20" s="468">
        <v>65</v>
      </c>
      <c r="L20" s="468">
        <v>8</v>
      </c>
      <c r="M20" s="468">
        <v>3</v>
      </c>
      <c r="N20" s="470">
        <v>0</v>
      </c>
      <c r="O20" s="470">
        <v>0</v>
      </c>
      <c r="P20" s="470">
        <v>0</v>
      </c>
    </row>
    <row r="21" spans="1:16" x14ac:dyDescent="0.25">
      <c r="A21" s="364">
        <v>11</v>
      </c>
      <c r="B21" s="370" t="s">
        <v>1387</v>
      </c>
      <c r="C21" s="468">
        <v>50201</v>
      </c>
      <c r="D21" s="468"/>
      <c r="E21" s="468"/>
      <c r="F21" s="468"/>
      <c r="G21" s="468">
        <v>4.9999999999999997E-12</v>
      </c>
      <c r="H21" s="468">
        <v>0</v>
      </c>
      <c r="I21" s="468"/>
      <c r="J21" s="468">
        <v>4.9999999999999997E-12</v>
      </c>
      <c r="K21" s="468"/>
      <c r="L21" s="468"/>
      <c r="M21" s="468"/>
      <c r="N21" s="470">
        <v>0</v>
      </c>
      <c r="O21" s="470"/>
      <c r="P21" s="470"/>
    </row>
    <row r="22" spans="1:16" x14ac:dyDescent="0.25">
      <c r="A22" s="364">
        <v>12</v>
      </c>
      <c r="B22" s="370" t="s">
        <v>1388</v>
      </c>
      <c r="C22" s="468">
        <v>0</v>
      </c>
      <c r="D22" s="468"/>
      <c r="E22" s="468"/>
      <c r="F22" s="468"/>
      <c r="G22" s="468"/>
      <c r="H22" s="468">
        <v>0</v>
      </c>
      <c r="I22" s="468"/>
      <c r="J22" s="468"/>
      <c r="K22" s="468"/>
      <c r="L22" s="468"/>
      <c r="M22" s="468"/>
      <c r="N22" s="470"/>
      <c r="O22" s="470"/>
      <c r="P22" s="470"/>
    </row>
    <row r="23" spans="1:16" x14ac:dyDescent="0.25">
      <c r="A23" s="364">
        <v>13</v>
      </c>
      <c r="B23" s="370" t="s">
        <v>1389</v>
      </c>
      <c r="C23" s="468">
        <v>3856</v>
      </c>
      <c r="D23" s="468"/>
      <c r="E23" s="468"/>
      <c r="F23" s="468"/>
      <c r="G23" s="468"/>
      <c r="H23" s="468">
        <v>0</v>
      </c>
      <c r="I23" s="468"/>
      <c r="J23" s="468"/>
      <c r="K23" s="468"/>
      <c r="L23" s="468"/>
      <c r="M23" s="468"/>
      <c r="N23" s="468"/>
      <c r="O23" s="468"/>
      <c r="P23" s="468"/>
    </row>
    <row r="26" spans="1:16" ht="16.5" customHeight="1" x14ac:dyDescent="0.25">
      <c r="B26" s="573" t="s">
        <v>1451</v>
      </c>
      <c r="C26" s="574"/>
      <c r="D26" s="575"/>
    </row>
    <row r="27" spans="1:16" x14ac:dyDescent="0.25">
      <c r="B27" s="576"/>
      <c r="C27" s="577"/>
      <c r="D27" s="578"/>
    </row>
    <row r="28" spans="1:16" x14ac:dyDescent="0.25">
      <c r="B28" s="576"/>
      <c r="C28" s="577"/>
      <c r="D28" s="578"/>
    </row>
    <row r="29" spans="1:16" x14ac:dyDescent="0.25">
      <c r="B29" s="576"/>
      <c r="C29" s="577"/>
      <c r="D29" s="578"/>
    </row>
    <row r="30" spans="1:16" x14ac:dyDescent="0.25">
      <c r="B30" s="576"/>
      <c r="C30" s="577"/>
      <c r="D30" s="578"/>
    </row>
    <row r="31" spans="1:16" x14ac:dyDescent="0.25">
      <c r="B31" s="576"/>
      <c r="C31" s="577"/>
      <c r="D31" s="578"/>
    </row>
    <row r="32" spans="1:16" x14ac:dyDescent="0.25">
      <c r="B32" s="576"/>
      <c r="C32" s="577"/>
      <c r="D32" s="578"/>
    </row>
    <row r="33" spans="2:4" x14ac:dyDescent="0.25">
      <c r="B33" s="576"/>
      <c r="C33" s="577"/>
      <c r="D33" s="578"/>
    </row>
    <row r="34" spans="2:4" x14ac:dyDescent="0.25">
      <c r="B34" s="576"/>
      <c r="C34" s="577"/>
      <c r="D34" s="578"/>
    </row>
    <row r="35" spans="2:4" x14ac:dyDescent="0.25">
      <c r="B35" s="576"/>
      <c r="C35" s="577"/>
      <c r="D35" s="578"/>
    </row>
    <row r="36" spans="2:4" x14ac:dyDescent="0.25">
      <c r="B36" s="576"/>
      <c r="C36" s="577"/>
      <c r="D36" s="578"/>
    </row>
    <row r="37" spans="2:4" x14ac:dyDescent="0.25">
      <c r="B37" s="576"/>
      <c r="C37" s="577"/>
      <c r="D37" s="578"/>
    </row>
    <row r="38" spans="2:4" x14ac:dyDescent="0.25">
      <c r="B38" s="576"/>
      <c r="C38" s="577"/>
      <c r="D38" s="578"/>
    </row>
    <row r="39" spans="2:4" x14ac:dyDescent="0.25">
      <c r="B39" s="576"/>
      <c r="C39" s="577"/>
      <c r="D39" s="578"/>
    </row>
    <row r="40" spans="2:4" x14ac:dyDescent="0.25">
      <c r="B40" s="576"/>
      <c r="C40" s="577"/>
      <c r="D40" s="578"/>
    </row>
    <row r="41" spans="2:4" x14ac:dyDescent="0.25">
      <c r="B41" s="576"/>
      <c r="C41" s="577"/>
      <c r="D41" s="578"/>
    </row>
    <row r="42" spans="2:4" x14ac:dyDescent="0.25">
      <c r="B42" s="576"/>
      <c r="C42" s="577"/>
      <c r="D42" s="578"/>
    </row>
    <row r="43" spans="2:4" x14ac:dyDescent="0.25">
      <c r="B43" s="576"/>
      <c r="C43" s="577"/>
      <c r="D43" s="578"/>
    </row>
    <row r="44" spans="2:4" x14ac:dyDescent="0.25">
      <c r="B44" s="576"/>
      <c r="C44" s="577"/>
      <c r="D44" s="578"/>
    </row>
    <row r="45" spans="2:4" x14ac:dyDescent="0.25">
      <c r="B45" s="576"/>
      <c r="C45" s="577"/>
      <c r="D45" s="578"/>
    </row>
    <row r="46" spans="2:4" x14ac:dyDescent="0.25">
      <c r="B46" s="576"/>
      <c r="C46" s="577"/>
      <c r="D46" s="578"/>
    </row>
    <row r="47" spans="2:4" x14ac:dyDescent="0.25">
      <c r="B47" s="579"/>
      <c r="C47" s="580"/>
      <c r="D47" s="581"/>
    </row>
  </sheetData>
  <sheetProtection algorithmName="SHA-512" hashValue="laNP0A5fU4b0u1OIIsag0J+CQW/PysjrVeDV8Vhqyw7X48M/ArGXtYbnaduUfXbz5TbU+wvX0eKEElRsaEeBZA==" saltValue="kvpdYqBOCrd1L5qYzlmEeg==" spinCount="100000" sheet="1" objects="1" scenarios="1" formatColumns="0" formatRows="0"/>
  <mergeCells count="11">
    <mergeCell ref="B26:D47"/>
    <mergeCell ref="B7:B10"/>
    <mergeCell ref="C7:P7"/>
    <mergeCell ref="D8:P8"/>
    <mergeCell ref="D9:H9"/>
    <mergeCell ref="I9:I10"/>
    <mergeCell ref="J9:J10"/>
    <mergeCell ref="K9:K10"/>
    <mergeCell ref="L9:L10"/>
    <mergeCell ref="M9:M10"/>
    <mergeCell ref="N9:P9"/>
  </mergeCells>
  <pageMargins left="0.7" right="0.7" top="0.75" bottom="0.75" header="0.3" footer="0.3"/>
  <pageSetup paperSize="9" orientation="portrait" r:id="rId1"/>
  <headerFooter>
    <oddHeader>&amp;L&amp;"Calibri"&amp;12&amp;K000000EBA Regular Use&amp;1#</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20E3-DBB9-4881-8970-41503935A9F6}">
  <sheetPr codeName="Blad44">
    <tabColor rgb="FF92D050"/>
  </sheetPr>
  <dimension ref="A1:G41"/>
  <sheetViews>
    <sheetView showGridLines="0" zoomScale="80" zoomScaleNormal="80" workbookViewId="0"/>
  </sheetViews>
  <sheetFormatPr defaultColWidth="8.85546875" defaultRowHeight="15.75" x14ac:dyDescent="0.25"/>
  <cols>
    <col min="1" max="1" width="3.42578125" style="342" customWidth="1"/>
    <col min="2" max="2" width="60.85546875" style="342" customWidth="1"/>
    <col min="3" max="3" width="66.140625" style="342" customWidth="1"/>
    <col min="4" max="4" width="35" style="342" bestFit="1" customWidth="1"/>
    <col min="5" max="5" width="35" style="342" customWidth="1"/>
    <col min="6" max="6" width="36.85546875" style="342" customWidth="1"/>
    <col min="7" max="7" width="94.42578125" style="342" customWidth="1"/>
    <col min="8" max="16384" width="8.85546875" style="342"/>
  </cols>
  <sheetData>
    <row r="1" spans="1:7" ht="18.75" x14ac:dyDescent="0.3">
      <c r="A1" s="481" t="str">
        <f>'EU OV1'!A1</f>
        <v>Länsförsäkringar Bank group, Pillar 3 disclosure 2023 Q2</v>
      </c>
      <c r="C1" s="471"/>
    </row>
    <row r="2" spans="1:7" x14ac:dyDescent="0.25">
      <c r="A2" s="472" t="s">
        <v>1456</v>
      </c>
      <c r="C2" s="471"/>
    </row>
    <row r="3" spans="1:7" x14ac:dyDescent="0.25">
      <c r="A3" s="416" t="s">
        <v>1453</v>
      </c>
      <c r="C3" s="407"/>
    </row>
    <row r="4" spans="1:7" x14ac:dyDescent="0.25">
      <c r="B4" s="416"/>
      <c r="C4" s="407"/>
    </row>
    <row r="5" spans="1:7" x14ac:dyDescent="0.25">
      <c r="B5" s="356" t="s">
        <v>311</v>
      </c>
      <c r="C5" s="356" t="s">
        <v>312</v>
      </c>
      <c r="D5" s="356" t="s">
        <v>313</v>
      </c>
      <c r="E5" s="356" t="s">
        <v>347</v>
      </c>
      <c r="F5" s="356" t="s">
        <v>348</v>
      </c>
      <c r="G5" s="356" t="s">
        <v>399</v>
      </c>
    </row>
    <row r="6" spans="1:7" x14ac:dyDescent="0.25">
      <c r="B6" s="612" t="s">
        <v>1391</v>
      </c>
      <c r="C6" s="612" t="s">
        <v>1392</v>
      </c>
      <c r="D6" s="612" t="s">
        <v>1441</v>
      </c>
      <c r="E6" s="598" t="s">
        <v>1393</v>
      </c>
      <c r="F6" s="598" t="s">
        <v>1394</v>
      </c>
      <c r="G6" s="610" t="s">
        <v>1395</v>
      </c>
    </row>
    <row r="7" spans="1:7" x14ac:dyDescent="0.25">
      <c r="B7" s="613"/>
      <c r="C7" s="613"/>
      <c r="D7" s="613"/>
      <c r="E7" s="603"/>
      <c r="F7" s="603"/>
      <c r="G7" s="611"/>
    </row>
    <row r="8" spans="1:7" ht="47.25" x14ac:dyDescent="0.25">
      <c r="A8" s="364">
        <v>1</v>
      </c>
      <c r="B8" s="582" t="s">
        <v>1396</v>
      </c>
      <c r="C8" s="364" t="s">
        <v>1390</v>
      </c>
      <c r="D8" s="462">
        <v>3187</v>
      </c>
      <c r="E8" s="474" t="s">
        <v>1155</v>
      </c>
      <c r="F8" s="474" t="s">
        <v>1156</v>
      </c>
      <c r="G8" s="473" t="s">
        <v>1446</v>
      </c>
    </row>
    <row r="9" spans="1:7" x14ac:dyDescent="0.25">
      <c r="A9" s="364">
        <v>2</v>
      </c>
      <c r="B9" s="600"/>
      <c r="C9" s="364" t="s">
        <v>535</v>
      </c>
      <c r="D9" s="470">
        <v>0</v>
      </c>
      <c r="E9" s="373"/>
      <c r="F9" s="373"/>
      <c r="G9" s="364"/>
    </row>
    <row r="10" spans="1:7" x14ac:dyDescent="0.25">
      <c r="A10" s="364">
        <v>3</v>
      </c>
      <c r="B10" s="600"/>
      <c r="C10" s="406" t="s">
        <v>1331</v>
      </c>
      <c r="D10" s="470">
        <v>0</v>
      </c>
      <c r="E10" s="373"/>
      <c r="F10" s="373"/>
      <c r="G10" s="364"/>
    </row>
    <row r="11" spans="1:7" x14ac:dyDescent="0.25">
      <c r="A11" s="364">
        <v>4</v>
      </c>
      <c r="B11" s="600"/>
      <c r="C11" s="364" t="s">
        <v>539</v>
      </c>
      <c r="D11" s="470">
        <v>524</v>
      </c>
      <c r="E11" s="373"/>
      <c r="F11" s="373"/>
      <c r="G11" s="364"/>
    </row>
    <row r="12" spans="1:7" x14ac:dyDescent="0.25">
      <c r="A12" s="364">
        <v>5</v>
      </c>
      <c r="B12" s="600"/>
      <c r="C12" s="406" t="s">
        <v>1332</v>
      </c>
      <c r="D12" s="470">
        <v>58</v>
      </c>
      <c r="E12" s="373"/>
      <c r="F12" s="373"/>
      <c r="G12" s="364"/>
    </row>
    <row r="13" spans="1:7" x14ac:dyDescent="0.25">
      <c r="A13" s="364">
        <v>6</v>
      </c>
      <c r="B13" s="600"/>
      <c r="C13" s="406" t="s">
        <v>1397</v>
      </c>
      <c r="D13" s="470">
        <v>1162</v>
      </c>
      <c r="E13" s="373"/>
      <c r="F13" s="373"/>
      <c r="G13" s="364"/>
    </row>
    <row r="14" spans="1:7" ht="47.25" x14ac:dyDescent="0.25">
      <c r="A14" s="364">
        <v>7</v>
      </c>
      <c r="B14" s="583"/>
      <c r="C14" s="364" t="s">
        <v>1398</v>
      </c>
      <c r="D14" s="462">
        <v>0</v>
      </c>
      <c r="E14" s="474" t="s">
        <v>1155</v>
      </c>
      <c r="F14" s="474" t="s">
        <v>1156</v>
      </c>
      <c r="G14" s="385" t="s">
        <v>1446</v>
      </c>
    </row>
    <row r="15" spans="1:7" ht="47.25" x14ac:dyDescent="0.25">
      <c r="A15" s="364">
        <v>8</v>
      </c>
      <c r="B15" s="582" t="s">
        <v>1399</v>
      </c>
      <c r="C15" s="364" t="s">
        <v>1390</v>
      </c>
      <c r="D15" s="462">
        <v>1139</v>
      </c>
      <c r="E15" s="474" t="s">
        <v>1155</v>
      </c>
      <c r="F15" s="474" t="s">
        <v>1156</v>
      </c>
      <c r="G15" s="385" t="s">
        <v>1447</v>
      </c>
    </row>
    <row r="16" spans="1:7" ht="47.25" x14ac:dyDescent="0.25">
      <c r="A16" s="364">
        <v>9</v>
      </c>
      <c r="B16" s="600"/>
      <c r="C16" s="364" t="s">
        <v>535</v>
      </c>
      <c r="D16" s="462">
        <v>972</v>
      </c>
      <c r="E16" s="474" t="s">
        <v>1155</v>
      </c>
      <c r="F16" s="474" t="s">
        <v>1156</v>
      </c>
      <c r="G16" s="385" t="s">
        <v>1447</v>
      </c>
    </row>
    <row r="17" spans="1:7" x14ac:dyDescent="0.25">
      <c r="A17" s="364">
        <v>10</v>
      </c>
      <c r="B17" s="600"/>
      <c r="C17" s="406" t="s">
        <v>1331</v>
      </c>
      <c r="D17" s="470">
        <v>0</v>
      </c>
      <c r="E17" s="373"/>
      <c r="F17" s="373"/>
      <c r="G17" s="364"/>
    </row>
    <row r="18" spans="1:7" ht="31.5" x14ac:dyDescent="0.25">
      <c r="A18" s="364">
        <v>11</v>
      </c>
      <c r="B18" s="600"/>
      <c r="C18" s="364" t="s">
        <v>539</v>
      </c>
      <c r="D18" s="462">
        <v>45</v>
      </c>
      <c r="E18" s="474" t="s">
        <v>1155</v>
      </c>
      <c r="F18" s="474" t="s">
        <v>1156</v>
      </c>
      <c r="G18" s="385" t="s">
        <v>1448</v>
      </c>
    </row>
    <row r="19" spans="1:7" ht="31.5" x14ac:dyDescent="0.25">
      <c r="A19" s="364">
        <v>12</v>
      </c>
      <c r="B19" s="600"/>
      <c r="C19" s="406" t="s">
        <v>1332</v>
      </c>
      <c r="D19" s="462">
        <v>216</v>
      </c>
      <c r="E19" s="474" t="s">
        <v>1155</v>
      </c>
      <c r="F19" s="474" t="s">
        <v>1156</v>
      </c>
      <c r="G19" s="385" t="s">
        <v>1449</v>
      </c>
    </row>
    <row r="20" spans="1:7" x14ac:dyDescent="0.25">
      <c r="A20" s="364">
        <v>13</v>
      </c>
      <c r="B20" s="600"/>
      <c r="C20" s="406" t="s">
        <v>1397</v>
      </c>
      <c r="D20" s="470"/>
      <c r="E20" s="373"/>
      <c r="F20" s="373"/>
      <c r="G20" s="364"/>
    </row>
    <row r="21" spans="1:7" ht="47.25" x14ac:dyDescent="0.25">
      <c r="A21" s="364">
        <v>14</v>
      </c>
      <c r="B21" s="583"/>
      <c r="C21" s="364" t="s">
        <v>1398</v>
      </c>
      <c r="D21" s="462">
        <v>24</v>
      </c>
      <c r="E21" s="474" t="s">
        <v>1155</v>
      </c>
      <c r="F21" s="474" t="s">
        <v>1156</v>
      </c>
      <c r="G21" s="385" t="s">
        <v>1447</v>
      </c>
    </row>
    <row r="24" spans="1:7" ht="17.25" customHeight="1" x14ac:dyDescent="0.25">
      <c r="B24" s="573" t="s">
        <v>1450</v>
      </c>
      <c r="C24" s="574"/>
      <c r="D24" s="575"/>
    </row>
    <row r="25" spans="1:7" x14ac:dyDescent="0.25">
      <c r="B25" s="576"/>
      <c r="C25" s="577"/>
      <c r="D25" s="578"/>
    </row>
    <row r="26" spans="1:7" x14ac:dyDescent="0.25">
      <c r="B26" s="576"/>
      <c r="C26" s="577"/>
      <c r="D26" s="578"/>
    </row>
    <row r="27" spans="1:7" x14ac:dyDescent="0.25">
      <c r="B27" s="576"/>
      <c r="C27" s="577"/>
      <c r="D27" s="578"/>
    </row>
    <row r="28" spans="1:7" x14ac:dyDescent="0.25">
      <c r="B28" s="576"/>
      <c r="C28" s="577"/>
      <c r="D28" s="578"/>
    </row>
    <row r="29" spans="1:7" x14ac:dyDescent="0.25">
      <c r="B29" s="576"/>
      <c r="C29" s="577"/>
      <c r="D29" s="578"/>
    </row>
    <row r="30" spans="1:7" x14ac:dyDescent="0.25">
      <c r="B30" s="576"/>
      <c r="C30" s="577"/>
      <c r="D30" s="578"/>
    </row>
    <row r="31" spans="1:7" x14ac:dyDescent="0.25">
      <c r="B31" s="576"/>
      <c r="C31" s="577"/>
      <c r="D31" s="578"/>
    </row>
    <row r="32" spans="1:7" x14ac:dyDescent="0.25">
      <c r="B32" s="576"/>
      <c r="C32" s="577"/>
      <c r="D32" s="578"/>
    </row>
    <row r="33" spans="2:4" x14ac:dyDescent="0.25">
      <c r="B33" s="576"/>
      <c r="C33" s="577"/>
      <c r="D33" s="578"/>
    </row>
    <row r="34" spans="2:4" x14ac:dyDescent="0.25">
      <c r="B34" s="576"/>
      <c r="C34" s="577"/>
      <c r="D34" s="578"/>
    </row>
    <row r="35" spans="2:4" x14ac:dyDescent="0.25">
      <c r="B35" s="576"/>
      <c r="C35" s="577"/>
      <c r="D35" s="578"/>
    </row>
    <row r="36" spans="2:4" x14ac:dyDescent="0.25">
      <c r="B36" s="576"/>
      <c r="C36" s="577"/>
      <c r="D36" s="578"/>
    </row>
    <row r="37" spans="2:4" x14ac:dyDescent="0.25">
      <c r="B37" s="576"/>
      <c r="C37" s="577"/>
      <c r="D37" s="578"/>
    </row>
    <row r="38" spans="2:4" x14ac:dyDescent="0.25">
      <c r="B38" s="576"/>
      <c r="C38" s="577"/>
      <c r="D38" s="578"/>
    </row>
    <row r="39" spans="2:4" x14ac:dyDescent="0.25">
      <c r="B39" s="579"/>
      <c r="C39" s="580"/>
      <c r="D39" s="581"/>
    </row>
    <row r="40" spans="2:4" x14ac:dyDescent="0.25">
      <c r="B40" s="493"/>
      <c r="C40" s="493"/>
      <c r="D40" s="493"/>
    </row>
    <row r="41" spans="2:4" x14ac:dyDescent="0.25">
      <c r="B41" s="493"/>
      <c r="C41" s="493"/>
      <c r="D41" s="493"/>
    </row>
  </sheetData>
  <sheetProtection algorithmName="SHA-512" hashValue="LGtp9WHqPZJj68p2BmCHsmIOsadKlhP8aDttMtWllfOuIw0xTaUaQGnkzCRy7GIAiFRoV2KNFR+W/E0SyJteXw==" saltValue="UBanqwPrl1b6n26P9H+NyA==" spinCount="100000" sheet="1" objects="1" scenarios="1" formatColumns="0" formatRows="0"/>
  <mergeCells count="9">
    <mergeCell ref="B24:D39"/>
    <mergeCell ref="E6:E7"/>
    <mergeCell ref="F6:F7"/>
    <mergeCell ref="G6:G7"/>
    <mergeCell ref="B8:B14"/>
    <mergeCell ref="B15:B21"/>
    <mergeCell ref="B6:B7"/>
    <mergeCell ref="C6:C7"/>
    <mergeCell ref="D6:D7"/>
  </mergeCells>
  <pageMargins left="0.7" right="0.7" top="0.75" bottom="0.75" header="0.3" footer="0.3"/>
  <pageSetup orientation="portrait" r:id="rId1"/>
  <headerFooter>
    <oddHeader>&amp;L&amp;"Calibri"&amp;12&amp;K000000EBA Regular Use&amp;1#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3093-F1AD-4328-9485-8981FC067067}">
  <sheetPr codeName="Sheet4">
    <tabColor rgb="FF92D050"/>
  </sheetPr>
  <dimension ref="A1:G81"/>
  <sheetViews>
    <sheetView showGridLines="0" zoomScale="80" zoomScaleNormal="80" zoomScaleSheetLayoutView="80" workbookViewId="0"/>
  </sheetViews>
  <sheetFormatPr defaultColWidth="9.140625" defaultRowHeight="15.75" x14ac:dyDescent="0.25"/>
  <cols>
    <col min="1" max="1" width="7.5703125" style="145" customWidth="1"/>
    <col min="2" max="2" width="76.5703125" style="145" customWidth="1"/>
    <col min="3" max="4" width="21.85546875" style="302" customWidth="1"/>
    <col min="5" max="6" width="9.140625" style="1"/>
    <col min="7" max="7" width="18.85546875" style="1" bestFit="1" customWidth="1"/>
    <col min="8" max="16384" width="9.140625" style="1"/>
  </cols>
  <sheetData>
    <row r="1" spans="1:4" ht="18.75" x14ac:dyDescent="0.3">
      <c r="A1" s="12" t="str">
        <f>'EU OV1'!A1</f>
        <v>Länsförsäkringar Bank group, Pillar 3 disclosure 2023 Q2</v>
      </c>
      <c r="B1" s="1"/>
      <c r="C1" s="298"/>
      <c r="D1" s="298"/>
    </row>
    <row r="2" spans="1:4" x14ac:dyDescent="0.25">
      <c r="A2" s="16" t="s">
        <v>53</v>
      </c>
      <c r="B2" s="1"/>
      <c r="C2" s="298"/>
      <c r="D2" s="298"/>
    </row>
    <row r="3" spans="1:4" x14ac:dyDescent="0.25">
      <c r="A3" s="16" t="s">
        <v>75</v>
      </c>
      <c r="B3" s="1"/>
      <c r="C3" s="298"/>
      <c r="D3" s="298"/>
    </row>
    <row r="4" spans="1:4" x14ac:dyDescent="0.25">
      <c r="A4" s="13"/>
      <c r="B4" s="1"/>
      <c r="C4" s="298"/>
      <c r="D4" s="298"/>
    </row>
    <row r="5" spans="1:4" x14ac:dyDescent="0.25">
      <c r="A5" s="83" t="s">
        <v>1026</v>
      </c>
      <c r="B5" s="54"/>
      <c r="C5" s="272" t="s">
        <v>311</v>
      </c>
      <c r="D5" s="272" t="s">
        <v>313</v>
      </c>
    </row>
    <row r="6" spans="1:4" ht="78.75" x14ac:dyDescent="0.25">
      <c r="A6" s="54"/>
      <c r="B6" s="441"/>
      <c r="C6" s="296" t="s">
        <v>1085</v>
      </c>
      <c r="D6" s="296" t="s">
        <v>870</v>
      </c>
    </row>
    <row r="7" spans="1:4" x14ac:dyDescent="0.25">
      <c r="A7" s="54"/>
      <c r="B7" s="105"/>
      <c r="C7" s="272" t="s">
        <v>871</v>
      </c>
      <c r="D7" s="296"/>
    </row>
    <row r="8" spans="1:4" ht="15.75" customHeight="1" x14ac:dyDescent="0.25">
      <c r="A8" s="49" t="s">
        <v>891</v>
      </c>
      <c r="B8" s="51"/>
      <c r="C8" s="299"/>
      <c r="D8" s="269"/>
    </row>
    <row r="9" spans="1:4" ht="15.75" customHeight="1" x14ac:dyDescent="0.25">
      <c r="A9" s="142">
        <v>1</v>
      </c>
      <c r="B9" s="6" t="s">
        <v>1031</v>
      </c>
      <c r="C9" s="303">
        <v>69</v>
      </c>
      <c r="D9" s="142" t="s">
        <v>1045</v>
      </c>
    </row>
    <row r="10" spans="1:4" ht="15.75" customHeight="1" x14ac:dyDescent="0.25">
      <c r="A10" s="142">
        <v>2</v>
      </c>
      <c r="B10" s="6" t="s">
        <v>1032</v>
      </c>
      <c r="C10" s="303">
        <v>31698</v>
      </c>
      <c r="D10" s="142" t="s">
        <v>1046</v>
      </c>
    </row>
    <row r="11" spans="1:4" ht="15.75" customHeight="1" x14ac:dyDescent="0.25">
      <c r="A11" s="142">
        <v>3</v>
      </c>
      <c r="B11" s="6" t="s">
        <v>1033</v>
      </c>
      <c r="C11" s="303">
        <v>1163</v>
      </c>
      <c r="D11" s="142" t="s">
        <v>1047</v>
      </c>
    </row>
    <row r="12" spans="1:4" ht="15.75" customHeight="1" x14ac:dyDescent="0.25">
      <c r="A12" s="142">
        <v>4</v>
      </c>
      <c r="B12" s="6" t="s">
        <v>1034</v>
      </c>
      <c r="C12" s="303">
        <v>391865</v>
      </c>
      <c r="D12" s="142" t="s">
        <v>1048</v>
      </c>
    </row>
    <row r="13" spans="1:4" ht="15.75" customHeight="1" x14ac:dyDescent="0.25">
      <c r="A13" s="142">
        <v>5</v>
      </c>
      <c r="B13" s="6" t="s">
        <v>1035</v>
      </c>
      <c r="C13" s="303">
        <v>51962</v>
      </c>
      <c r="D13" s="142" t="s">
        <v>1049</v>
      </c>
    </row>
    <row r="14" spans="1:4" ht="15.75" customHeight="1" x14ac:dyDescent="0.25">
      <c r="A14" s="142">
        <v>6</v>
      </c>
      <c r="B14" s="6" t="s">
        <v>1036</v>
      </c>
      <c r="C14" s="303">
        <v>106</v>
      </c>
      <c r="D14" s="142" t="s">
        <v>1050</v>
      </c>
    </row>
    <row r="15" spans="1:4" s="271" customFormat="1" ht="15.75" customHeight="1" x14ac:dyDescent="0.25">
      <c r="A15" s="142">
        <v>7</v>
      </c>
      <c r="B15" s="6" t="s">
        <v>1422</v>
      </c>
      <c r="C15" s="303">
        <v>5</v>
      </c>
      <c r="D15" s="142" t="s">
        <v>1051</v>
      </c>
    </row>
    <row r="16" spans="1:4" ht="15.75" customHeight="1" x14ac:dyDescent="0.25">
      <c r="A16" s="142">
        <v>8</v>
      </c>
      <c r="B16" s="6" t="s">
        <v>1037</v>
      </c>
      <c r="C16" s="303">
        <v>8473</v>
      </c>
      <c r="D16" s="142" t="s">
        <v>1052</v>
      </c>
    </row>
    <row r="17" spans="1:7" ht="15.75" customHeight="1" x14ac:dyDescent="0.25">
      <c r="A17" s="142">
        <v>9</v>
      </c>
      <c r="B17" s="6" t="s">
        <v>1038</v>
      </c>
      <c r="C17" s="303">
        <v>-4150</v>
      </c>
      <c r="D17" s="142" t="s">
        <v>1423</v>
      </c>
    </row>
    <row r="18" spans="1:7" ht="15.75" customHeight="1" x14ac:dyDescent="0.25">
      <c r="A18" s="142" t="s">
        <v>1106</v>
      </c>
      <c r="B18" s="6" t="s">
        <v>1039</v>
      </c>
      <c r="C18" s="303">
        <v>95</v>
      </c>
      <c r="D18" s="142" t="s">
        <v>1424</v>
      </c>
    </row>
    <row r="19" spans="1:7" ht="15.75" customHeight="1" x14ac:dyDescent="0.25">
      <c r="A19" s="142" t="s">
        <v>1107</v>
      </c>
      <c r="B19" s="6" t="s">
        <v>1040</v>
      </c>
      <c r="C19" s="303">
        <v>1330</v>
      </c>
      <c r="D19" s="142" t="s">
        <v>1419</v>
      </c>
    </row>
    <row r="20" spans="1:7" ht="15.75" customHeight="1" x14ac:dyDescent="0.25">
      <c r="A20" s="142">
        <v>11</v>
      </c>
      <c r="B20" s="6" t="s">
        <v>1041</v>
      </c>
      <c r="C20" s="303">
        <v>34</v>
      </c>
      <c r="D20" s="142" t="s">
        <v>1053</v>
      </c>
    </row>
    <row r="21" spans="1:7" ht="15.75" customHeight="1" x14ac:dyDescent="0.25">
      <c r="A21" s="142">
        <v>12</v>
      </c>
      <c r="B21" s="6" t="s">
        <v>1042</v>
      </c>
      <c r="C21" s="303">
        <v>34</v>
      </c>
      <c r="D21" s="142" t="s">
        <v>1054</v>
      </c>
    </row>
    <row r="22" spans="1:7" ht="15.75" customHeight="1" x14ac:dyDescent="0.25">
      <c r="A22" s="142">
        <v>13</v>
      </c>
      <c r="B22" s="6" t="s">
        <v>1043</v>
      </c>
      <c r="C22" s="303">
        <v>510</v>
      </c>
      <c r="D22" s="142" t="s">
        <v>1055</v>
      </c>
    </row>
    <row r="23" spans="1:7" ht="15.75" customHeight="1" x14ac:dyDescent="0.25">
      <c r="A23" s="142">
        <v>14</v>
      </c>
      <c r="B23" s="6" t="s">
        <v>1044</v>
      </c>
      <c r="C23" s="303">
        <v>646</v>
      </c>
      <c r="D23" s="142" t="s">
        <v>1425</v>
      </c>
    </row>
    <row r="24" spans="1:7" x14ac:dyDescent="0.25">
      <c r="A24" s="22">
        <v>15</v>
      </c>
      <c r="B24" s="73" t="s">
        <v>872</v>
      </c>
      <c r="C24" s="103">
        <v>483841</v>
      </c>
      <c r="D24" s="44"/>
      <c r="F24" s="335"/>
      <c r="G24" s="335"/>
    </row>
    <row r="25" spans="1:7" ht="15.75" customHeight="1" x14ac:dyDescent="0.25">
      <c r="A25" s="143" t="s">
        <v>892</v>
      </c>
      <c r="B25" s="144"/>
      <c r="C25" s="304"/>
      <c r="D25" s="300"/>
    </row>
    <row r="26" spans="1:7" s="145" customFormat="1" ht="15.75" customHeight="1" x14ac:dyDescent="0.25">
      <c r="A26" s="142">
        <v>1</v>
      </c>
      <c r="B26" s="6" t="s">
        <v>1056</v>
      </c>
      <c r="C26" s="303">
        <v>9901</v>
      </c>
      <c r="D26" s="142" t="s">
        <v>1070</v>
      </c>
    </row>
    <row r="27" spans="1:7" s="145" customFormat="1" ht="15.75" customHeight="1" x14ac:dyDescent="0.25">
      <c r="A27" s="142">
        <v>2</v>
      </c>
      <c r="B27" s="6" t="s">
        <v>1057</v>
      </c>
      <c r="C27" s="303">
        <v>153101</v>
      </c>
      <c r="D27" s="142" t="s">
        <v>1071</v>
      </c>
    </row>
    <row r="28" spans="1:7" s="145" customFormat="1" ht="15.75" customHeight="1" x14ac:dyDescent="0.25">
      <c r="A28" s="142">
        <v>3</v>
      </c>
      <c r="B28" s="6" t="s">
        <v>1058</v>
      </c>
      <c r="C28" s="303">
        <v>289005</v>
      </c>
      <c r="D28" s="142" t="s">
        <v>1072</v>
      </c>
    </row>
    <row r="29" spans="1:7" s="145" customFormat="1" ht="15.75" customHeight="1" x14ac:dyDescent="0.25">
      <c r="A29" s="142">
        <v>4</v>
      </c>
      <c r="B29" s="6" t="s">
        <v>1037</v>
      </c>
      <c r="C29" s="303">
        <v>8908</v>
      </c>
      <c r="D29" s="142" t="s">
        <v>1073</v>
      </c>
    </row>
    <row r="30" spans="1:7" s="145" customFormat="1" ht="15.75" customHeight="1" x14ac:dyDescent="0.25">
      <c r="A30" s="142">
        <v>5</v>
      </c>
      <c r="B30" s="6" t="s">
        <v>1038</v>
      </c>
      <c r="C30" s="303">
        <v>-11602</v>
      </c>
      <c r="D30" s="142" t="s">
        <v>1074</v>
      </c>
    </row>
    <row r="31" spans="1:7" s="145" customFormat="1" ht="15.75" customHeight="1" x14ac:dyDescent="0.25">
      <c r="A31" s="142">
        <v>6</v>
      </c>
      <c r="B31" s="6" t="s">
        <v>1059</v>
      </c>
      <c r="C31" s="303">
        <v>578</v>
      </c>
      <c r="D31" s="142" t="s">
        <v>1075</v>
      </c>
    </row>
    <row r="32" spans="1:7" s="145" customFormat="1" ht="15.75" customHeight="1" x14ac:dyDescent="0.25">
      <c r="A32" s="142">
        <v>7</v>
      </c>
      <c r="B32" s="6" t="s">
        <v>1060</v>
      </c>
      <c r="C32" s="303">
        <v>826</v>
      </c>
      <c r="D32" s="142" t="s">
        <v>1076</v>
      </c>
    </row>
    <row r="33" spans="1:4" s="145" customFormat="1" ht="15.75" customHeight="1" x14ac:dyDescent="0.25">
      <c r="A33" s="142">
        <v>8</v>
      </c>
      <c r="B33" s="6" t="s">
        <v>1061</v>
      </c>
      <c r="C33" s="303">
        <v>6589</v>
      </c>
      <c r="D33" s="142" t="s">
        <v>1077</v>
      </c>
    </row>
    <row r="34" spans="1:4" s="145" customFormat="1" ht="15.75" customHeight="1" x14ac:dyDescent="0.25">
      <c r="A34" s="142">
        <v>9</v>
      </c>
      <c r="B34" s="6" t="s">
        <v>1062</v>
      </c>
      <c r="C34" s="303">
        <v>78</v>
      </c>
      <c r="D34" s="142" t="s">
        <v>1078</v>
      </c>
    </row>
    <row r="35" spans="1:4" s="145" customFormat="1" ht="15.75" customHeight="1" x14ac:dyDescent="0.25">
      <c r="A35" s="142" t="s">
        <v>1106</v>
      </c>
      <c r="B35" s="270" t="s">
        <v>1063</v>
      </c>
      <c r="C35" s="303">
        <v>2</v>
      </c>
      <c r="D35" s="142" t="s">
        <v>1109</v>
      </c>
    </row>
    <row r="36" spans="1:4" s="145" customFormat="1" ht="15.75" customHeight="1" x14ac:dyDescent="0.25">
      <c r="A36" s="142" t="s">
        <v>1107</v>
      </c>
      <c r="B36" s="273" t="s">
        <v>1108</v>
      </c>
      <c r="C36" s="303">
        <v>3090</v>
      </c>
      <c r="D36" s="142" t="s">
        <v>1110</v>
      </c>
    </row>
    <row r="37" spans="1:4" s="146" customFormat="1" x14ac:dyDescent="0.25">
      <c r="A37" s="77">
        <v>11</v>
      </c>
      <c r="B37" s="88" t="s">
        <v>873</v>
      </c>
      <c r="C37" s="103">
        <v>460476</v>
      </c>
      <c r="D37" s="221"/>
    </row>
    <row r="38" spans="1:4" s="146" customFormat="1" ht="15.75" customHeight="1" x14ac:dyDescent="0.25">
      <c r="A38" s="49" t="s">
        <v>874</v>
      </c>
      <c r="B38" s="51"/>
      <c r="C38" s="305"/>
      <c r="D38" s="269"/>
    </row>
    <row r="39" spans="1:4" s="145" customFormat="1" ht="15.75" customHeight="1" x14ac:dyDescent="0.25">
      <c r="A39" s="222">
        <v>1</v>
      </c>
      <c r="B39" s="223" t="s">
        <v>1064</v>
      </c>
      <c r="C39" s="306">
        <v>2865</v>
      </c>
      <c r="D39" s="222" t="s">
        <v>1079</v>
      </c>
    </row>
    <row r="40" spans="1:4" s="145" customFormat="1" ht="15.75" customHeight="1" x14ac:dyDescent="0.25">
      <c r="A40" s="142">
        <v>2</v>
      </c>
      <c r="B40" s="6" t="s">
        <v>1065</v>
      </c>
      <c r="C40" s="303">
        <v>8243</v>
      </c>
      <c r="D40" s="142" t="s">
        <v>1080</v>
      </c>
    </row>
    <row r="41" spans="1:4" s="145" customFormat="1" ht="15.75" customHeight="1" x14ac:dyDescent="0.25">
      <c r="A41" s="142">
        <v>3</v>
      </c>
      <c r="B41" s="6" t="s">
        <v>1066</v>
      </c>
      <c r="C41" s="303">
        <v>-57</v>
      </c>
      <c r="D41" s="142" t="s">
        <v>1081</v>
      </c>
    </row>
    <row r="42" spans="1:4" s="145" customFormat="1" ht="15.75" customHeight="1" x14ac:dyDescent="0.25">
      <c r="A42" s="142">
        <v>4</v>
      </c>
      <c r="B42" s="6" t="s">
        <v>1067</v>
      </c>
      <c r="C42" s="303">
        <v>105</v>
      </c>
      <c r="D42" s="142" t="s">
        <v>1082</v>
      </c>
    </row>
    <row r="43" spans="1:4" s="145" customFormat="1" ht="15.75" customHeight="1" x14ac:dyDescent="0.25">
      <c r="A43" s="142">
        <v>5</v>
      </c>
      <c r="B43" s="6" t="s">
        <v>1068</v>
      </c>
      <c r="C43" s="303">
        <v>2200</v>
      </c>
      <c r="D43" s="142" t="s">
        <v>1083</v>
      </c>
    </row>
    <row r="44" spans="1:4" s="145" customFormat="1" ht="15.75" customHeight="1" x14ac:dyDescent="0.25">
      <c r="A44" s="142" t="s">
        <v>1113</v>
      </c>
      <c r="B44" s="6" t="s">
        <v>1069</v>
      </c>
      <c r="C44" s="303">
        <v>9093</v>
      </c>
      <c r="D44" s="142" t="s">
        <v>1111</v>
      </c>
    </row>
    <row r="45" spans="1:4" s="145" customFormat="1" ht="15.75" customHeight="1" x14ac:dyDescent="0.25">
      <c r="A45" s="142" t="s">
        <v>1114</v>
      </c>
      <c r="B45" s="6" t="s">
        <v>1115</v>
      </c>
      <c r="C45" s="303">
        <v>917</v>
      </c>
      <c r="D45" s="142" t="s">
        <v>1112</v>
      </c>
    </row>
    <row r="46" spans="1:4" x14ac:dyDescent="0.25">
      <c r="A46" s="22">
        <v>7</v>
      </c>
      <c r="B46" s="73" t="s">
        <v>875</v>
      </c>
      <c r="C46" s="102">
        <v>23365</v>
      </c>
      <c r="D46" s="44" t="s">
        <v>1084</v>
      </c>
    </row>
    <row r="47" spans="1:4" x14ac:dyDescent="0.25">
      <c r="A47" s="6"/>
      <c r="B47" s="178" t="s">
        <v>1087</v>
      </c>
      <c r="C47" s="103">
        <v>483841</v>
      </c>
      <c r="D47" s="44"/>
    </row>
    <row r="48" spans="1:4" x14ac:dyDescent="0.25">
      <c r="A48" s="147"/>
      <c r="B48" s="148"/>
      <c r="C48" s="149"/>
      <c r="D48" s="149"/>
    </row>
    <row r="49" spans="1:4" x14ac:dyDescent="0.25">
      <c r="A49" s="147"/>
      <c r="B49" s="148"/>
      <c r="C49" s="301"/>
      <c r="D49" s="149"/>
    </row>
    <row r="50" spans="1:4" x14ac:dyDescent="0.25">
      <c r="A50" s="147"/>
      <c r="B50" s="148"/>
      <c r="C50" s="149"/>
      <c r="D50" s="149"/>
    </row>
    <row r="51" spans="1:4" x14ac:dyDescent="0.25">
      <c r="A51" s="147"/>
      <c r="B51" s="148"/>
      <c r="C51" s="149"/>
      <c r="D51" s="149"/>
    </row>
    <row r="52" spans="1:4" x14ac:dyDescent="0.25">
      <c r="A52" s="147"/>
      <c r="B52" s="150"/>
      <c r="C52" s="149"/>
      <c r="D52" s="149"/>
    </row>
    <row r="53" spans="1:4" x14ac:dyDescent="0.25">
      <c r="A53" s="147"/>
      <c r="B53" s="150"/>
      <c r="C53" s="149"/>
      <c r="D53" s="149"/>
    </row>
    <row r="54" spans="1:4" x14ac:dyDescent="0.25">
      <c r="A54" s="147"/>
      <c r="B54" s="150"/>
      <c r="C54" s="149"/>
      <c r="D54" s="149"/>
    </row>
    <row r="55" spans="1:4" x14ac:dyDescent="0.25">
      <c r="A55" s="147"/>
      <c r="B55" s="148"/>
      <c r="C55" s="149"/>
      <c r="D55" s="149"/>
    </row>
    <row r="56" spans="1:4" x14ac:dyDescent="0.25">
      <c r="A56" s="147"/>
      <c r="B56" s="151"/>
      <c r="C56" s="149"/>
      <c r="D56" s="149"/>
    </row>
    <row r="57" spans="1:4" x14ac:dyDescent="0.25">
      <c r="A57" s="514"/>
      <c r="B57" s="514"/>
      <c r="C57" s="514"/>
      <c r="D57" s="514"/>
    </row>
    <row r="58" spans="1:4" x14ac:dyDescent="0.25">
      <c r="A58" s="147"/>
      <c r="B58" s="148"/>
      <c r="C58" s="149"/>
      <c r="D58" s="149"/>
    </row>
    <row r="59" spans="1:4" x14ac:dyDescent="0.25">
      <c r="A59" s="147"/>
      <c r="B59" s="148"/>
      <c r="C59" s="149"/>
      <c r="D59" s="149"/>
    </row>
    <row r="60" spans="1:4" x14ac:dyDescent="0.25">
      <c r="A60" s="147"/>
      <c r="B60" s="148"/>
      <c r="C60" s="149"/>
      <c r="D60" s="149"/>
    </row>
    <row r="61" spans="1:4" x14ac:dyDescent="0.25">
      <c r="A61" s="147"/>
      <c r="B61" s="148"/>
      <c r="C61" s="149"/>
      <c r="D61" s="149"/>
    </row>
    <row r="62" spans="1:4" x14ac:dyDescent="0.25">
      <c r="A62" s="147"/>
      <c r="B62" s="148"/>
      <c r="C62" s="149"/>
      <c r="D62" s="149"/>
    </row>
    <row r="63" spans="1:4" x14ac:dyDescent="0.25">
      <c r="A63" s="147"/>
      <c r="B63" s="148"/>
      <c r="C63" s="149"/>
      <c r="D63" s="149"/>
    </row>
    <row r="64" spans="1:4" x14ac:dyDescent="0.25">
      <c r="A64" s="147"/>
      <c r="B64" s="148"/>
      <c r="C64" s="149"/>
      <c r="D64" s="149"/>
    </row>
    <row r="65" spans="1:4" x14ac:dyDescent="0.25">
      <c r="A65" s="147"/>
      <c r="B65" s="148"/>
      <c r="C65" s="149"/>
      <c r="D65" s="149"/>
    </row>
    <row r="66" spans="1:4" x14ac:dyDescent="0.25">
      <c r="A66" s="147"/>
      <c r="B66" s="148"/>
      <c r="C66" s="149"/>
      <c r="D66" s="149"/>
    </row>
    <row r="67" spans="1:4" x14ac:dyDescent="0.25">
      <c r="A67" s="147"/>
      <c r="B67" s="148"/>
      <c r="C67" s="149"/>
      <c r="D67" s="149"/>
    </row>
    <row r="68" spans="1:4" x14ac:dyDescent="0.25">
      <c r="A68" s="147"/>
      <c r="B68" s="150"/>
      <c r="C68" s="149"/>
      <c r="D68" s="149"/>
    </row>
    <row r="69" spans="1:4" x14ac:dyDescent="0.25">
      <c r="A69" s="147"/>
      <c r="B69" s="150"/>
      <c r="C69" s="149"/>
      <c r="D69" s="149"/>
    </row>
    <row r="70" spans="1:4" x14ac:dyDescent="0.25">
      <c r="A70" s="147"/>
      <c r="B70" s="150"/>
      <c r="C70" s="149"/>
      <c r="D70" s="149"/>
    </row>
    <row r="71" spans="1:4" x14ac:dyDescent="0.25">
      <c r="A71" s="147"/>
      <c r="B71" s="148"/>
      <c r="C71" s="149"/>
      <c r="D71" s="149"/>
    </row>
    <row r="72" spans="1:4" x14ac:dyDescent="0.25">
      <c r="A72" s="147"/>
      <c r="B72" s="148"/>
      <c r="C72" s="149"/>
      <c r="D72" s="149"/>
    </row>
    <row r="73" spans="1:4" x14ac:dyDescent="0.25">
      <c r="A73" s="147"/>
      <c r="B73" s="148"/>
      <c r="C73" s="149"/>
      <c r="D73" s="149"/>
    </row>
    <row r="74" spans="1:4" x14ac:dyDescent="0.25">
      <c r="A74" s="147"/>
      <c r="B74" s="151"/>
      <c r="C74" s="149"/>
      <c r="D74" s="149"/>
    </row>
    <row r="75" spans="1:4" x14ac:dyDescent="0.25">
      <c r="A75" s="151"/>
      <c r="B75" s="151"/>
      <c r="C75" s="295"/>
      <c r="D75" s="295"/>
    </row>
    <row r="76" spans="1:4" x14ac:dyDescent="0.25">
      <c r="A76" s="147"/>
      <c r="B76" s="148"/>
      <c r="C76" s="149"/>
      <c r="D76" s="149"/>
    </row>
    <row r="77" spans="1:4" x14ac:dyDescent="0.25">
      <c r="A77" s="147"/>
      <c r="B77" s="150"/>
      <c r="C77" s="149"/>
      <c r="D77" s="149"/>
    </row>
    <row r="78" spans="1:4" x14ac:dyDescent="0.25">
      <c r="A78" s="147"/>
      <c r="B78" s="150"/>
      <c r="C78" s="149"/>
      <c r="D78" s="149"/>
    </row>
    <row r="79" spans="1:4" x14ac:dyDescent="0.25">
      <c r="A79" s="147"/>
      <c r="B79" s="148"/>
      <c r="C79" s="149"/>
      <c r="D79" s="149"/>
    </row>
    <row r="80" spans="1:4" x14ac:dyDescent="0.25">
      <c r="A80" s="147"/>
      <c r="B80" s="148"/>
      <c r="C80" s="149"/>
      <c r="D80" s="149"/>
    </row>
    <row r="81" spans="1:4" x14ac:dyDescent="0.25">
      <c r="A81" s="147"/>
      <c r="B81" s="151"/>
      <c r="C81" s="149"/>
      <c r="D81" s="149"/>
    </row>
  </sheetData>
  <sheetProtection algorithmName="SHA-512" hashValue="B2xHOrEkhBMv4yU37aFZdk/gEzw83+KC7xRYpuqVlTup/BQGPpuFFDujjScU6UuzPeYLV7fDcAVaElk04MKbBw==" saltValue="XIFTtkQkAdrPBzTx926R3Q==" spinCount="100000" sheet="1" objects="1" scenarios="1" formatColumns="0" formatRows="0"/>
  <mergeCells count="1">
    <mergeCell ref="A57:D57"/>
  </mergeCells>
  <pageMargins left="0.7" right="0.7" top="0.75" bottom="0.75" header="0.3" footer="0.3"/>
  <pageSetup paperSize="9" scale="65" fitToWidth="0" fitToHeight="0" orientation="portrait" r:id="rId1"/>
  <headerFooter>
    <oddFooter>&amp;C&amp;1#&amp;"Calibri"&amp;8&amp;K000000Informationsklass: K2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1EEB-ED67-4A4A-BDCB-283C8D7AB5DF}">
  <sheetPr codeName="Sheet7">
    <tabColor rgb="FF92D050"/>
  </sheetPr>
  <dimension ref="A1:O19"/>
  <sheetViews>
    <sheetView showGridLines="0" showZeros="0" topLeftCell="F1" zoomScale="80" zoomScaleNormal="80" workbookViewId="0"/>
  </sheetViews>
  <sheetFormatPr defaultColWidth="9.140625" defaultRowHeight="15.75" x14ac:dyDescent="0.25"/>
  <cols>
    <col min="1" max="1" width="5.42578125" style="1" customWidth="1"/>
    <col min="2" max="2" width="65.5703125" style="1" customWidth="1"/>
    <col min="3" max="15" width="21.85546875" style="1" customWidth="1"/>
    <col min="16" max="16384" width="9.140625" style="1"/>
  </cols>
  <sheetData>
    <row r="1" spans="1:15" ht="18.75" x14ac:dyDescent="0.3">
      <c r="A1" s="12" t="str">
        <f>'EU OV1'!A1</f>
        <v>Länsförsäkringar Bank group, Pillar 3 disclosure 2023 Q2</v>
      </c>
    </row>
    <row r="2" spans="1:15" x14ac:dyDescent="0.25">
      <c r="A2" s="16" t="s">
        <v>1028</v>
      </c>
    </row>
    <row r="3" spans="1:15" x14ac:dyDescent="0.25">
      <c r="A3" s="16" t="s">
        <v>77</v>
      </c>
    </row>
    <row r="5" spans="1:15" x14ac:dyDescent="0.25">
      <c r="A5" s="83" t="s">
        <v>1026</v>
      </c>
      <c r="B5" s="54"/>
      <c r="C5" s="22" t="s">
        <v>311</v>
      </c>
      <c r="D5" s="22" t="s">
        <v>312</v>
      </c>
      <c r="E5" s="22" t="s">
        <v>313</v>
      </c>
      <c r="F5" s="22" t="s">
        <v>347</v>
      </c>
      <c r="G5" s="22" t="s">
        <v>348</v>
      </c>
      <c r="H5" s="22" t="s">
        <v>399</v>
      </c>
      <c r="I5" s="22" t="s">
        <v>300</v>
      </c>
      <c r="J5" s="22" t="s">
        <v>400</v>
      </c>
      <c r="K5" s="22" t="s">
        <v>401</v>
      </c>
      <c r="L5" s="22" t="s">
        <v>402</v>
      </c>
      <c r="M5" s="22" t="s">
        <v>403</v>
      </c>
      <c r="N5" s="22" t="s">
        <v>404</v>
      </c>
      <c r="O5" s="22" t="s">
        <v>405</v>
      </c>
    </row>
    <row r="6" spans="1:15" x14ac:dyDescent="0.25">
      <c r="A6" s="54"/>
      <c r="B6" s="54"/>
      <c r="C6" s="517" t="s">
        <v>406</v>
      </c>
      <c r="D6" s="518"/>
      <c r="E6" s="517" t="s">
        <v>407</v>
      </c>
      <c r="F6" s="518"/>
      <c r="G6" s="515" t="s">
        <v>408</v>
      </c>
      <c r="H6" s="515" t="s">
        <v>409</v>
      </c>
      <c r="I6" s="517" t="s">
        <v>410</v>
      </c>
      <c r="J6" s="519"/>
      <c r="K6" s="519"/>
      <c r="L6" s="518"/>
      <c r="M6" s="515" t="s">
        <v>411</v>
      </c>
      <c r="N6" s="515" t="s">
        <v>412</v>
      </c>
      <c r="O6" s="515" t="s">
        <v>413</v>
      </c>
    </row>
    <row r="7" spans="1:15" ht="78.75" x14ac:dyDescent="0.25">
      <c r="A7" s="54"/>
      <c r="B7" s="54"/>
      <c r="C7" s="192" t="s">
        <v>414</v>
      </c>
      <c r="D7" s="192" t="s">
        <v>415</v>
      </c>
      <c r="E7" s="192" t="s">
        <v>416</v>
      </c>
      <c r="F7" s="192" t="s">
        <v>417</v>
      </c>
      <c r="G7" s="516"/>
      <c r="H7" s="516"/>
      <c r="I7" s="192" t="s">
        <v>418</v>
      </c>
      <c r="J7" s="192" t="s">
        <v>407</v>
      </c>
      <c r="K7" s="192" t="s">
        <v>419</v>
      </c>
      <c r="L7" s="68" t="s">
        <v>420</v>
      </c>
      <c r="M7" s="516"/>
      <c r="N7" s="516"/>
      <c r="O7" s="516"/>
    </row>
    <row r="8" spans="1:15" x14ac:dyDescent="0.25">
      <c r="A8" s="208" t="s">
        <v>421</v>
      </c>
      <c r="B8" s="193" t="s">
        <v>422</v>
      </c>
      <c r="C8" s="209"/>
      <c r="D8" s="209"/>
      <c r="E8" s="209"/>
      <c r="F8" s="209"/>
      <c r="G8" s="209"/>
      <c r="H8" s="209"/>
      <c r="I8" s="209"/>
      <c r="J8" s="209"/>
      <c r="K8" s="209"/>
      <c r="L8" s="209"/>
      <c r="M8" s="209"/>
      <c r="N8" s="210"/>
      <c r="O8" s="211"/>
    </row>
    <row r="9" spans="1:15" x14ac:dyDescent="0.25">
      <c r="A9" s="53"/>
      <c r="B9" s="251" t="s">
        <v>1128</v>
      </c>
      <c r="C9" s="256">
        <v>2819</v>
      </c>
      <c r="D9" s="256">
        <v>0</v>
      </c>
      <c r="E9" s="256">
        <v>0</v>
      </c>
      <c r="F9" s="256">
        <v>0</v>
      </c>
      <c r="G9" s="256">
        <v>0</v>
      </c>
      <c r="H9" s="256">
        <v>2819</v>
      </c>
      <c r="I9" s="256">
        <v>23</v>
      </c>
      <c r="J9" s="256">
        <v>0</v>
      </c>
      <c r="K9" s="256">
        <v>0</v>
      </c>
      <c r="L9" s="256">
        <v>23</v>
      </c>
      <c r="M9" s="256">
        <v>282</v>
      </c>
      <c r="N9" s="242">
        <v>0.60509999999999997</v>
      </c>
      <c r="O9" s="242">
        <v>2</v>
      </c>
    </row>
    <row r="10" spans="1:15" x14ac:dyDescent="0.25">
      <c r="A10" s="53"/>
      <c r="B10" s="251" t="s">
        <v>1129</v>
      </c>
      <c r="C10" s="256">
        <v>794</v>
      </c>
      <c r="D10" s="256">
        <v>0</v>
      </c>
      <c r="E10" s="256">
        <v>0</v>
      </c>
      <c r="F10" s="256">
        <v>0</v>
      </c>
      <c r="G10" s="256">
        <v>0</v>
      </c>
      <c r="H10" s="256">
        <v>794</v>
      </c>
      <c r="I10" s="256">
        <v>6</v>
      </c>
      <c r="J10" s="256">
        <v>0</v>
      </c>
      <c r="K10" s="256">
        <v>0</v>
      </c>
      <c r="L10" s="256">
        <v>6</v>
      </c>
      <c r="M10" s="256">
        <v>79</v>
      </c>
      <c r="N10" s="242">
        <v>0.1704</v>
      </c>
      <c r="O10" s="242">
        <v>2</v>
      </c>
    </row>
    <row r="11" spans="1:15" x14ac:dyDescent="0.25">
      <c r="A11" s="7"/>
      <c r="B11" s="252" t="s">
        <v>1130</v>
      </c>
      <c r="C11" s="448">
        <v>44279</v>
      </c>
      <c r="D11" s="448">
        <v>390701</v>
      </c>
      <c r="E11" s="448">
        <v>0</v>
      </c>
      <c r="F11" s="448">
        <v>0</v>
      </c>
      <c r="G11" s="448">
        <v>0</v>
      </c>
      <c r="H11" s="448">
        <v>434981</v>
      </c>
      <c r="I11" s="448">
        <v>3699</v>
      </c>
      <c r="J11" s="448">
        <v>0</v>
      </c>
      <c r="K11" s="448">
        <v>0</v>
      </c>
      <c r="L11" s="448">
        <v>3699</v>
      </c>
      <c r="M11" s="448">
        <v>46235</v>
      </c>
      <c r="N11" s="243">
        <v>99.224599999999995</v>
      </c>
      <c r="O11" s="243">
        <v>2</v>
      </c>
    </row>
    <row r="12" spans="1:15" x14ac:dyDescent="0.25">
      <c r="A12" s="22" t="s">
        <v>423</v>
      </c>
      <c r="B12" s="73" t="s">
        <v>346</v>
      </c>
      <c r="C12" s="102">
        <v>47893</v>
      </c>
      <c r="D12" s="102">
        <v>390701</v>
      </c>
      <c r="E12" s="102">
        <v>0</v>
      </c>
      <c r="F12" s="102">
        <v>0</v>
      </c>
      <c r="G12" s="102">
        <v>0</v>
      </c>
      <c r="H12" s="102">
        <v>438594</v>
      </c>
      <c r="I12" s="102">
        <v>3728</v>
      </c>
      <c r="J12" s="102">
        <v>0</v>
      </c>
      <c r="K12" s="102">
        <v>0</v>
      </c>
      <c r="L12" s="102">
        <v>3728</v>
      </c>
      <c r="M12" s="102">
        <v>46596</v>
      </c>
      <c r="N12" s="63"/>
      <c r="O12" s="244"/>
    </row>
    <row r="14" spans="1:15" x14ac:dyDescent="0.25">
      <c r="C14" s="234"/>
      <c r="D14" s="234"/>
      <c r="E14" s="234"/>
      <c r="F14" s="234"/>
      <c r="G14" s="234"/>
      <c r="H14" s="234"/>
      <c r="I14" s="234"/>
      <c r="J14" s="234"/>
      <c r="K14" s="234"/>
      <c r="L14" s="234"/>
      <c r="M14" s="234"/>
      <c r="N14" s="234"/>
      <c r="O14" s="234"/>
    </row>
    <row r="15" spans="1:15" x14ac:dyDescent="0.25">
      <c r="C15" s="263"/>
      <c r="D15" s="263"/>
      <c r="E15" s="263"/>
      <c r="F15" s="263"/>
      <c r="G15" s="263"/>
      <c r="H15" s="263"/>
      <c r="I15" s="263"/>
      <c r="J15" s="263"/>
      <c r="K15" s="263"/>
      <c r="L15" s="263"/>
      <c r="M15" s="263"/>
      <c r="N15" s="263"/>
      <c r="O15" s="234"/>
    </row>
    <row r="16" spans="1:15" x14ac:dyDescent="0.25">
      <c r="N16" s="266"/>
    </row>
    <row r="19" spans="14:14" x14ac:dyDescent="0.25">
      <c r="N19" s="265"/>
    </row>
  </sheetData>
  <sheetProtection algorithmName="SHA-512" hashValue="EdDSJVejSHerQfE1U7FxcVA6/LgR2+tVctvf00hBE9u/HKARh8mVtgqC2/wALb6dDt7GS++yvV6I7UNbGgxtwA==" saltValue="ynVhik1yWYUJgzGEyTy3Jw==" spinCount="100000" sheet="1" objects="1" scenarios="1" formatColumns="0" formatRows="0"/>
  <mergeCells count="8">
    <mergeCell ref="N6:N7"/>
    <mergeCell ref="O6:O7"/>
    <mergeCell ref="C6:D6"/>
    <mergeCell ref="E6:F6"/>
    <mergeCell ref="G6:G7"/>
    <mergeCell ref="H6:H7"/>
    <mergeCell ref="I6:L6"/>
    <mergeCell ref="M6:M7"/>
  </mergeCells>
  <pageMargins left="0.7" right="0.7" top="0.75" bottom="0.75" header="0.3" footer="0.3"/>
  <pageSetup paperSize="9" scale="35" fitToWidth="0" fitToHeight="0" orientation="landscape" r:id="rId1"/>
  <headerFooter>
    <oddFooter>&amp;C&amp;1#&amp;"Calibri"&amp;8&amp;K000000Informationsklass: K2</oddFooter>
  </headerFooter>
  <ignoredErrors>
    <ignoredError sqref="A11:A12 A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FCA8-B25A-4BC1-BA19-7AA91ED8BC90}">
  <sheetPr codeName="Sheet8">
    <tabColor rgb="FF92D050"/>
  </sheetPr>
  <dimension ref="A1:C8"/>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3" width="21.85546875" style="1" customWidth="1"/>
    <col min="4" max="16384" width="9.140625" style="1"/>
  </cols>
  <sheetData>
    <row r="1" spans="1:3" ht="18.75" x14ac:dyDescent="0.3">
      <c r="A1" s="12" t="str">
        <f>'EU OV1'!A1</f>
        <v>Länsförsäkringar Bank group, Pillar 3 disclosure 2023 Q2</v>
      </c>
    </row>
    <row r="2" spans="1:3" x14ac:dyDescent="0.25">
      <c r="A2" s="16" t="s">
        <v>1027</v>
      </c>
    </row>
    <row r="3" spans="1:3" x14ac:dyDescent="0.25">
      <c r="A3" s="16" t="s">
        <v>78</v>
      </c>
    </row>
    <row r="5" spans="1:3" x14ac:dyDescent="0.25">
      <c r="A5" s="83" t="s">
        <v>1026</v>
      </c>
      <c r="B5" s="54"/>
      <c r="C5" s="22" t="s">
        <v>311</v>
      </c>
    </row>
    <row r="6" spans="1:3" x14ac:dyDescent="0.25">
      <c r="A6" s="22">
        <v>1</v>
      </c>
      <c r="B6" s="72" t="s">
        <v>424</v>
      </c>
      <c r="C6" s="421">
        <v>126600</v>
      </c>
    </row>
    <row r="7" spans="1:3" x14ac:dyDescent="0.25">
      <c r="A7" s="22" t="s">
        <v>105</v>
      </c>
      <c r="B7" s="72" t="s">
        <v>425</v>
      </c>
      <c r="C7" s="447">
        <v>0.02</v>
      </c>
    </row>
    <row r="8" spans="1:3" x14ac:dyDescent="0.25">
      <c r="A8" s="22" t="s">
        <v>107</v>
      </c>
      <c r="B8" s="72" t="s">
        <v>426</v>
      </c>
      <c r="C8" s="496">
        <v>2532</v>
      </c>
    </row>
  </sheetData>
  <sheetProtection algorithmName="SHA-512" hashValue="J7yk2QEeAq2ccp7VY6iRQTmmAS8+Kb+lOEM66MEYkASjfYvAjyj5e4YDsowtM7lF5IThcRS4RYd1bW604GIYPQ==" saltValue="sPW1w1xJO8+PGh82Au7JOg==" spinCount="100000" sheet="1" objects="1" scenarios="1" formatColumns="0" formatRows="0"/>
  <pageMargins left="0.7" right="0.7" top="0.75" bottom="0.75" header="0.3" footer="0.3"/>
  <pageSetup paperSize="9" scale="85" fitToWidth="0" fitToHeight="0" orientation="portrait" r:id="rId1"/>
  <headerFooter>
    <oddFooter>&amp;C&amp;1#&amp;"Calibri"&amp;8&amp;K000000Informationsklass: K2</oddFooter>
  </headerFooter>
  <ignoredErrors>
    <ignoredError sqref="A7:A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84AD-3E98-4979-A4D9-A9A968380D37}">
  <sheetPr codeName="Blad13">
    <tabColor rgb="FF92D050"/>
  </sheetPr>
  <dimension ref="A1:E70"/>
  <sheetViews>
    <sheetView showGridLines="0" zoomScale="80" zoomScaleNormal="80" workbookViewId="0">
      <selection activeCell="C11" sqref="C11"/>
    </sheetView>
  </sheetViews>
  <sheetFormatPr defaultColWidth="9.140625" defaultRowHeight="15.75" x14ac:dyDescent="0.25"/>
  <cols>
    <col min="1" max="1" width="8.85546875" style="271" customWidth="1"/>
    <col min="2" max="2" width="76.5703125" style="271" customWidth="1"/>
    <col min="3" max="3" width="21.85546875" style="271" customWidth="1"/>
    <col min="4" max="4" width="5.85546875" style="271" customWidth="1"/>
    <col min="5" max="16384" width="9.140625" style="271"/>
  </cols>
  <sheetData>
    <row r="1" spans="1:3" ht="18.75" x14ac:dyDescent="0.3">
      <c r="A1" s="12" t="str">
        <f>'EU OV1'!A1</f>
        <v>Länsförsäkringar Bank group, Pillar 3 disclosure 2023 Q2</v>
      </c>
    </row>
    <row r="2" spans="1:3" x14ac:dyDescent="0.25">
      <c r="A2" s="16" t="s">
        <v>68</v>
      </c>
    </row>
    <row r="3" spans="1:3" x14ac:dyDescent="0.25">
      <c r="A3" s="16" t="s">
        <v>92</v>
      </c>
    </row>
    <row r="5" spans="1:3" x14ac:dyDescent="0.25">
      <c r="A5" s="52" t="s">
        <v>1026</v>
      </c>
      <c r="B5" s="64"/>
      <c r="C5" s="293" t="s">
        <v>751</v>
      </c>
    </row>
    <row r="6" spans="1:3" x14ac:dyDescent="0.25">
      <c r="A6" s="65"/>
      <c r="B6" s="54"/>
      <c r="C6" s="293" t="s">
        <v>752</v>
      </c>
    </row>
    <row r="7" spans="1:3" x14ac:dyDescent="0.25">
      <c r="A7" s="272" t="s">
        <v>100</v>
      </c>
      <c r="B7" s="294" t="s">
        <v>753</v>
      </c>
      <c r="C7" s="449">
        <v>483841</v>
      </c>
    </row>
    <row r="8" spans="1:3" ht="31.5" customHeight="1" x14ac:dyDescent="0.25">
      <c r="A8" s="272" t="s">
        <v>105</v>
      </c>
      <c r="B8" s="294" t="s">
        <v>754</v>
      </c>
      <c r="C8" s="449">
        <v>21</v>
      </c>
    </row>
    <row r="9" spans="1:3" ht="31.5" customHeight="1" x14ac:dyDescent="0.25">
      <c r="A9" s="272" t="s">
        <v>107</v>
      </c>
      <c r="B9" s="294" t="s">
        <v>755</v>
      </c>
      <c r="C9" s="449"/>
    </row>
    <row r="10" spans="1:3" ht="31.5" customHeight="1" x14ac:dyDescent="0.25">
      <c r="A10" s="272" t="s">
        <v>111</v>
      </c>
      <c r="B10" s="294" t="s">
        <v>756</v>
      </c>
      <c r="C10" s="449"/>
    </row>
    <row r="11" spans="1:3" ht="47.25" customHeight="1" x14ac:dyDescent="0.25">
      <c r="A11" s="272" t="s">
        <v>113</v>
      </c>
      <c r="B11" s="294" t="s">
        <v>757</v>
      </c>
      <c r="C11" s="449"/>
    </row>
    <row r="12" spans="1:3" ht="31.5" customHeight="1" x14ac:dyDescent="0.25">
      <c r="A12" s="272" t="s">
        <v>117</v>
      </c>
      <c r="B12" s="294" t="s">
        <v>758</v>
      </c>
      <c r="C12" s="449"/>
    </row>
    <row r="13" spans="1:3" x14ac:dyDescent="0.25">
      <c r="A13" s="272" t="s">
        <v>120</v>
      </c>
      <c r="B13" s="294" t="s">
        <v>759</v>
      </c>
      <c r="C13" s="449"/>
    </row>
    <row r="14" spans="1:3" x14ac:dyDescent="0.25">
      <c r="A14" s="272" t="s">
        <v>122</v>
      </c>
      <c r="B14" s="294" t="s">
        <v>760</v>
      </c>
      <c r="C14" s="449">
        <v>-3062</v>
      </c>
    </row>
    <row r="15" spans="1:3" x14ac:dyDescent="0.25">
      <c r="A15" s="272" t="s">
        <v>124</v>
      </c>
      <c r="B15" s="294" t="s">
        <v>761</v>
      </c>
      <c r="C15" s="449">
        <v>0</v>
      </c>
    </row>
    <row r="16" spans="1:3" ht="31.5" customHeight="1" x14ac:dyDescent="0.25">
      <c r="A16" s="272" t="s">
        <v>126</v>
      </c>
      <c r="B16" s="294" t="s">
        <v>762</v>
      </c>
      <c r="C16" s="449">
        <v>22458</v>
      </c>
    </row>
    <row r="17" spans="1:5" ht="31.5" customHeight="1" x14ac:dyDescent="0.25">
      <c r="A17" s="272" t="s">
        <v>128</v>
      </c>
      <c r="B17" s="294" t="s">
        <v>763</v>
      </c>
      <c r="C17" s="449"/>
    </row>
    <row r="18" spans="1:5" ht="31.5" customHeight="1" x14ac:dyDescent="0.25">
      <c r="A18" s="272" t="s">
        <v>764</v>
      </c>
      <c r="B18" s="294" t="s">
        <v>765</v>
      </c>
      <c r="C18" s="449"/>
    </row>
    <row r="19" spans="1:5" ht="31.5" customHeight="1" x14ac:dyDescent="0.25">
      <c r="A19" s="272" t="s">
        <v>766</v>
      </c>
      <c r="B19" s="294" t="s">
        <v>767</v>
      </c>
      <c r="C19" s="449"/>
    </row>
    <row r="20" spans="1:5" x14ac:dyDescent="0.25">
      <c r="A20" s="272" t="s">
        <v>130</v>
      </c>
      <c r="B20" s="294" t="s">
        <v>768</v>
      </c>
      <c r="C20" s="449">
        <v>-6436</v>
      </c>
      <c r="E20" s="234"/>
    </row>
    <row r="21" spans="1:5" x14ac:dyDescent="0.25">
      <c r="A21" s="272" t="s">
        <v>132</v>
      </c>
      <c r="B21" s="294" t="s">
        <v>379</v>
      </c>
      <c r="C21" s="449">
        <v>496822</v>
      </c>
    </row>
    <row r="70" spans="3:3" x14ac:dyDescent="0.25">
      <c r="C70" s="271" t="s">
        <v>803</v>
      </c>
    </row>
  </sheetData>
  <sheetProtection algorithmName="SHA-512" hashValue="yh/ReJ/J/816PSDMEouiEZoLH5TI3bsVNCM4NCBITYK+eRyA+EyFproNZ7CGvZ4ew229ZgYPlW/99XfGTXf4Xg==" saltValue="1Hn3R2VOZDCIwBBvYtRPoQ==" spinCount="100000" sheet="1" objects="1" scenarios="1" formatColumns="0" formatRows="0"/>
  <pageMargins left="0.7" right="0.7" top="0.75" bottom="0.75" header="0.3" footer="0.3"/>
  <pageSetup paperSize="9" scale="64" fitToWidth="0" fitToHeight="0" orientation="portrait" r:id="rId1"/>
  <headerFooter>
    <oddFooter>&amp;C&amp;1#&amp;"Calibri"&amp;8&amp;K000000Informationsklass: K2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ADCB-C08A-4188-876D-62AA87AC77C7}">
  <sheetPr codeName="Sheet12">
    <tabColor rgb="FF92D050"/>
  </sheetPr>
  <dimension ref="A1:D73"/>
  <sheetViews>
    <sheetView showGridLines="0" showZeros="0" zoomScale="80" zoomScaleNormal="80" workbookViewId="0"/>
  </sheetViews>
  <sheetFormatPr defaultColWidth="9.140625" defaultRowHeight="15.75" x14ac:dyDescent="0.25"/>
  <cols>
    <col min="1" max="1" width="8.85546875" style="1" customWidth="1"/>
    <col min="2" max="2" width="65.5703125" style="1" customWidth="1"/>
    <col min="3" max="4" width="21.85546875" style="1" customWidth="1"/>
    <col min="5" max="16384" width="9.140625" style="1"/>
  </cols>
  <sheetData>
    <row r="1" spans="1:4" ht="18.75" x14ac:dyDescent="0.3">
      <c r="A1" s="12" t="str">
        <f>'EU OV1'!A1</f>
        <v>Länsförsäkringar Bank group, Pillar 3 disclosure 2023 Q2</v>
      </c>
    </row>
    <row r="2" spans="1:4" x14ac:dyDescent="0.25">
      <c r="A2" s="16" t="s">
        <v>1022</v>
      </c>
    </row>
    <row r="3" spans="1:4" x14ac:dyDescent="0.25">
      <c r="A3" s="16" t="s">
        <v>1090</v>
      </c>
    </row>
    <row r="5" spans="1:4" x14ac:dyDescent="0.25">
      <c r="A5" s="52" t="s">
        <v>1026</v>
      </c>
      <c r="B5" s="56"/>
      <c r="C5" s="520" t="s">
        <v>769</v>
      </c>
      <c r="D5" s="520"/>
    </row>
    <row r="6" spans="1:4" x14ac:dyDescent="0.25">
      <c r="A6" s="57"/>
      <c r="B6" s="54"/>
      <c r="C6" s="22" t="s">
        <v>751</v>
      </c>
      <c r="D6" s="22" t="s">
        <v>946</v>
      </c>
    </row>
    <row r="7" spans="1:4" x14ac:dyDescent="0.25">
      <c r="A7" s="57"/>
      <c r="B7" s="54"/>
      <c r="C7" s="58">
        <v>45107</v>
      </c>
      <c r="D7" s="58">
        <v>44926</v>
      </c>
    </row>
    <row r="8" spans="1:4" ht="15.75" customHeight="1" x14ac:dyDescent="0.25">
      <c r="A8" s="49" t="s">
        <v>947</v>
      </c>
      <c r="B8" s="51"/>
      <c r="C8" s="51"/>
      <c r="D8" s="59"/>
    </row>
    <row r="9" spans="1:4" ht="31.5" customHeight="1" x14ac:dyDescent="0.25">
      <c r="A9" s="22" t="s">
        <v>100</v>
      </c>
      <c r="B9" s="27" t="s">
        <v>948</v>
      </c>
      <c r="C9" s="102">
        <v>478860</v>
      </c>
      <c r="D9" s="102">
        <v>453790</v>
      </c>
    </row>
    <row r="10" spans="1:4" ht="47.25" customHeight="1" x14ac:dyDescent="0.25">
      <c r="A10" s="22" t="s">
        <v>105</v>
      </c>
      <c r="B10" s="27" t="s">
        <v>949</v>
      </c>
      <c r="C10" s="102">
        <v>0</v>
      </c>
      <c r="D10" s="102">
        <v>0</v>
      </c>
    </row>
    <row r="11" spans="1:4" ht="31.5" customHeight="1" x14ac:dyDescent="0.25">
      <c r="A11" s="22" t="s">
        <v>107</v>
      </c>
      <c r="B11" s="27" t="s">
        <v>950</v>
      </c>
      <c r="C11" s="102">
        <v>-8472</v>
      </c>
      <c r="D11" s="102">
        <v>-10307</v>
      </c>
    </row>
    <row r="12" spans="1:4" ht="31.5" customHeight="1" x14ac:dyDescent="0.25">
      <c r="A12" s="22" t="s">
        <v>111</v>
      </c>
      <c r="B12" s="27" t="s">
        <v>951</v>
      </c>
      <c r="C12" s="102">
        <v>0</v>
      </c>
      <c r="D12" s="102">
        <v>0</v>
      </c>
    </row>
    <row r="13" spans="1:4" x14ac:dyDescent="0.25">
      <c r="A13" s="22" t="s">
        <v>113</v>
      </c>
      <c r="B13" s="27" t="s">
        <v>952</v>
      </c>
      <c r="C13" s="102">
        <v>0</v>
      </c>
      <c r="D13" s="102">
        <v>0</v>
      </c>
    </row>
    <row r="14" spans="1:4" x14ac:dyDescent="0.25">
      <c r="A14" s="22" t="s">
        <v>117</v>
      </c>
      <c r="B14" s="27" t="s">
        <v>953</v>
      </c>
      <c r="C14" s="102">
        <v>-2092</v>
      </c>
      <c r="D14" s="102">
        <v>-1695</v>
      </c>
    </row>
    <row r="15" spans="1:4" ht="35.25" customHeight="1" x14ac:dyDescent="0.25">
      <c r="A15" s="29" t="s">
        <v>120</v>
      </c>
      <c r="B15" s="32" t="s">
        <v>954</v>
      </c>
      <c r="C15" s="102">
        <v>468296</v>
      </c>
      <c r="D15" s="102">
        <v>441787</v>
      </c>
    </row>
    <row r="16" spans="1:4" ht="15.75" customHeight="1" x14ac:dyDescent="0.25">
      <c r="A16" s="49" t="s">
        <v>955</v>
      </c>
      <c r="B16" s="51" t="s">
        <v>955</v>
      </c>
      <c r="C16" s="238"/>
      <c r="D16" s="246"/>
    </row>
    <row r="17" spans="1:4" ht="31.5" customHeight="1" x14ac:dyDescent="0.25">
      <c r="A17" s="22" t="s">
        <v>122</v>
      </c>
      <c r="B17" s="27" t="s">
        <v>956</v>
      </c>
      <c r="C17" s="102">
        <v>1307</v>
      </c>
      <c r="D17" s="102">
        <v>1457</v>
      </c>
    </row>
    <row r="18" spans="1:4" ht="31.5" customHeight="1" x14ac:dyDescent="0.25">
      <c r="A18" s="22" t="s">
        <v>957</v>
      </c>
      <c r="B18" s="27" t="s">
        <v>958</v>
      </c>
      <c r="C18" s="102">
        <v>0</v>
      </c>
      <c r="D18" s="102">
        <v>0</v>
      </c>
    </row>
    <row r="19" spans="1:4" ht="31.5" customHeight="1" x14ac:dyDescent="0.25">
      <c r="A19" s="22" t="s">
        <v>124</v>
      </c>
      <c r="B19" s="27" t="s">
        <v>959</v>
      </c>
      <c r="C19" s="102">
        <v>4104</v>
      </c>
      <c r="D19" s="102">
        <v>3860</v>
      </c>
    </row>
    <row r="20" spans="1:4" ht="31.5" customHeight="1" x14ac:dyDescent="0.25">
      <c r="A20" s="22" t="s">
        <v>960</v>
      </c>
      <c r="B20" s="27" t="s">
        <v>961</v>
      </c>
      <c r="C20" s="102">
        <v>0</v>
      </c>
      <c r="D20" s="102">
        <v>0</v>
      </c>
    </row>
    <row r="21" spans="1:4" x14ac:dyDescent="0.25">
      <c r="A21" s="22" t="s">
        <v>962</v>
      </c>
      <c r="B21" s="27" t="s">
        <v>963</v>
      </c>
      <c r="C21" s="102">
        <v>0</v>
      </c>
      <c r="D21" s="102">
        <v>0</v>
      </c>
    </row>
    <row r="22" spans="1:4" x14ac:dyDescent="0.25">
      <c r="A22" s="22" t="s">
        <v>126</v>
      </c>
      <c r="B22" s="27" t="s">
        <v>964</v>
      </c>
      <c r="C22" s="102">
        <v>0</v>
      </c>
      <c r="D22" s="102">
        <v>0</v>
      </c>
    </row>
    <row r="23" spans="1:4" ht="31.5" x14ac:dyDescent="0.25">
      <c r="A23" s="22" t="s">
        <v>965</v>
      </c>
      <c r="B23" s="27" t="s">
        <v>966</v>
      </c>
      <c r="C23" s="102">
        <v>0</v>
      </c>
      <c r="D23" s="102">
        <v>0</v>
      </c>
    </row>
    <row r="24" spans="1:4" ht="31.5" x14ac:dyDescent="0.25">
      <c r="A24" s="22" t="s">
        <v>967</v>
      </c>
      <c r="B24" s="27" t="s">
        <v>968</v>
      </c>
      <c r="C24" s="102">
        <v>0</v>
      </c>
      <c r="D24" s="102">
        <v>0</v>
      </c>
    </row>
    <row r="25" spans="1:4" x14ac:dyDescent="0.25">
      <c r="A25" s="22" t="s">
        <v>128</v>
      </c>
      <c r="B25" s="27" t="s">
        <v>969</v>
      </c>
      <c r="C25" s="102">
        <v>0</v>
      </c>
      <c r="D25" s="102">
        <v>0</v>
      </c>
    </row>
    <row r="26" spans="1:4" ht="31.5" x14ac:dyDescent="0.25">
      <c r="A26" s="22" t="s">
        <v>130</v>
      </c>
      <c r="B26" s="27" t="s">
        <v>970</v>
      </c>
      <c r="C26" s="102">
        <v>0</v>
      </c>
      <c r="D26" s="102">
        <v>0</v>
      </c>
    </row>
    <row r="27" spans="1:4" x14ac:dyDescent="0.25">
      <c r="A27" s="29" t="s">
        <v>132</v>
      </c>
      <c r="B27" s="32" t="s">
        <v>971</v>
      </c>
      <c r="C27" s="102">
        <v>5411</v>
      </c>
      <c r="D27" s="102">
        <v>5317</v>
      </c>
    </row>
    <row r="28" spans="1:4" ht="15.75" customHeight="1" x14ac:dyDescent="0.25">
      <c r="A28" s="49" t="s">
        <v>972</v>
      </c>
      <c r="B28" s="51"/>
      <c r="C28" s="238"/>
      <c r="D28" s="246"/>
    </row>
    <row r="29" spans="1:4" ht="31.5" x14ac:dyDescent="0.25">
      <c r="A29" s="22" t="s">
        <v>134</v>
      </c>
      <c r="B29" s="27" t="s">
        <v>973</v>
      </c>
      <c r="C29" s="102">
        <v>657</v>
      </c>
      <c r="D29" s="102">
        <v>154</v>
      </c>
    </row>
    <row r="30" spans="1:4" ht="31.5" x14ac:dyDescent="0.25">
      <c r="A30" s="22" t="s">
        <v>136</v>
      </c>
      <c r="B30" s="27" t="s">
        <v>974</v>
      </c>
      <c r="C30" s="102">
        <v>0</v>
      </c>
      <c r="D30" s="102">
        <v>0</v>
      </c>
    </row>
    <row r="31" spans="1:4" x14ac:dyDescent="0.25">
      <c r="A31" s="22" t="s">
        <v>138</v>
      </c>
      <c r="B31" s="27" t="s">
        <v>975</v>
      </c>
      <c r="C31" s="102">
        <v>0</v>
      </c>
      <c r="D31" s="102">
        <v>0</v>
      </c>
    </row>
    <row r="32" spans="1:4" ht="31.5" x14ac:dyDescent="0.25">
      <c r="A32" s="22" t="s">
        <v>976</v>
      </c>
      <c r="B32" s="27" t="s">
        <v>977</v>
      </c>
      <c r="C32" s="102">
        <v>0</v>
      </c>
      <c r="D32" s="102">
        <v>0</v>
      </c>
    </row>
    <row r="33" spans="1:4" x14ac:dyDescent="0.25">
      <c r="A33" s="22" t="s">
        <v>140</v>
      </c>
      <c r="B33" s="27" t="s">
        <v>978</v>
      </c>
      <c r="C33" s="102">
        <v>0</v>
      </c>
      <c r="D33" s="102">
        <v>0</v>
      </c>
    </row>
    <row r="34" spans="1:4" x14ac:dyDescent="0.25">
      <c r="A34" s="22" t="s">
        <v>979</v>
      </c>
      <c r="B34" s="27" t="s">
        <v>980</v>
      </c>
      <c r="C34" s="102">
        <v>0</v>
      </c>
      <c r="D34" s="102">
        <v>0</v>
      </c>
    </row>
    <row r="35" spans="1:4" x14ac:dyDescent="0.25">
      <c r="A35" s="29" t="s">
        <v>142</v>
      </c>
      <c r="B35" s="32" t="s">
        <v>981</v>
      </c>
      <c r="C35" s="102">
        <v>657</v>
      </c>
      <c r="D35" s="102">
        <v>154</v>
      </c>
    </row>
    <row r="36" spans="1:4" ht="15.75" customHeight="1" x14ac:dyDescent="0.25">
      <c r="A36" s="49" t="s">
        <v>982</v>
      </c>
      <c r="B36" s="51"/>
      <c r="C36" s="238"/>
      <c r="D36" s="246"/>
    </row>
    <row r="37" spans="1:4" x14ac:dyDescent="0.25">
      <c r="A37" s="22" t="s">
        <v>144</v>
      </c>
      <c r="B37" s="27" t="s">
        <v>983</v>
      </c>
      <c r="C37" s="102">
        <v>29160</v>
      </c>
      <c r="D37" s="102">
        <v>24797</v>
      </c>
    </row>
    <row r="38" spans="1:4" x14ac:dyDescent="0.25">
      <c r="A38" s="22" t="s">
        <v>146</v>
      </c>
      <c r="B38" s="27" t="s">
        <v>984</v>
      </c>
      <c r="C38" s="102">
        <v>-6702</v>
      </c>
      <c r="D38" s="102">
        <v>-6365</v>
      </c>
    </row>
    <row r="39" spans="1:4" ht="31.5" x14ac:dyDescent="0.25">
      <c r="A39" s="22" t="s">
        <v>155</v>
      </c>
      <c r="B39" s="27" t="s">
        <v>985</v>
      </c>
      <c r="C39" s="102">
        <v>0</v>
      </c>
      <c r="D39" s="102">
        <v>0</v>
      </c>
    </row>
    <row r="40" spans="1:4" x14ac:dyDescent="0.25">
      <c r="A40" s="29" t="s">
        <v>157</v>
      </c>
      <c r="B40" s="32" t="s">
        <v>986</v>
      </c>
      <c r="C40" s="102">
        <v>22458</v>
      </c>
      <c r="D40" s="102">
        <v>18432</v>
      </c>
    </row>
    <row r="41" spans="1:4" ht="15.75" customHeight="1" x14ac:dyDescent="0.25">
      <c r="A41" s="49" t="s">
        <v>987</v>
      </c>
      <c r="B41" s="51"/>
      <c r="C41" s="238"/>
      <c r="D41" s="246"/>
    </row>
    <row r="42" spans="1:4" ht="31.5" x14ac:dyDescent="0.25">
      <c r="A42" s="22" t="s">
        <v>988</v>
      </c>
      <c r="B42" s="27" t="s">
        <v>989</v>
      </c>
      <c r="C42" s="224"/>
      <c r="D42" s="224"/>
    </row>
    <row r="43" spans="1:4" ht="31.5" x14ac:dyDescent="0.25">
      <c r="A43" s="22" t="s">
        <v>990</v>
      </c>
      <c r="B43" s="27" t="s">
        <v>991</v>
      </c>
      <c r="C43" s="224"/>
      <c r="D43" s="224"/>
    </row>
    <row r="44" spans="1:4" ht="31.5" x14ac:dyDescent="0.25">
      <c r="A44" s="22" t="s">
        <v>992</v>
      </c>
      <c r="B44" s="27" t="s">
        <v>993</v>
      </c>
      <c r="C44" s="224"/>
      <c r="D44" s="224"/>
    </row>
    <row r="45" spans="1:4" ht="126" customHeight="1" x14ac:dyDescent="0.25">
      <c r="A45" s="22" t="s">
        <v>994</v>
      </c>
      <c r="B45" s="27" t="s">
        <v>995</v>
      </c>
      <c r="C45" s="224"/>
      <c r="D45" s="224"/>
    </row>
    <row r="46" spans="1:4" ht="157.5" customHeight="1" x14ac:dyDescent="0.25">
      <c r="A46" s="22" t="s">
        <v>996</v>
      </c>
      <c r="B46" s="27" t="s">
        <v>997</v>
      </c>
      <c r="C46" s="224"/>
      <c r="D46" s="224"/>
    </row>
    <row r="47" spans="1:4" ht="15.75" customHeight="1" x14ac:dyDescent="0.25">
      <c r="A47" s="22" t="s">
        <v>998</v>
      </c>
      <c r="B47" s="27" t="s">
        <v>999</v>
      </c>
      <c r="C47" s="224"/>
      <c r="D47" s="224"/>
    </row>
    <row r="48" spans="1:4" x14ac:dyDescent="0.25">
      <c r="A48" s="22" t="s">
        <v>1000</v>
      </c>
      <c r="B48" s="27" t="s">
        <v>1001</v>
      </c>
      <c r="C48" s="224"/>
      <c r="D48" s="224"/>
    </row>
    <row r="49" spans="1:4" ht="31.5" x14ac:dyDescent="0.25">
      <c r="A49" s="22" t="s">
        <v>1002</v>
      </c>
      <c r="B49" s="27" t="s">
        <v>1003</v>
      </c>
      <c r="C49" s="224"/>
      <c r="D49" s="224"/>
    </row>
    <row r="50" spans="1:4" ht="31.5" x14ac:dyDescent="0.25">
      <c r="A50" s="22" t="s">
        <v>1004</v>
      </c>
      <c r="B50" s="27" t="s">
        <v>1005</v>
      </c>
      <c r="C50" s="224"/>
      <c r="D50" s="224"/>
    </row>
    <row r="51" spans="1:4" ht="31.5" x14ac:dyDescent="0.25">
      <c r="A51" s="22" t="s">
        <v>1006</v>
      </c>
      <c r="B51" s="27" t="s">
        <v>1007</v>
      </c>
      <c r="C51" s="224"/>
      <c r="D51" s="224"/>
    </row>
    <row r="52" spans="1:4" x14ac:dyDescent="0.25">
      <c r="A52" s="29" t="s">
        <v>1008</v>
      </c>
      <c r="B52" s="32" t="s">
        <v>1009</v>
      </c>
      <c r="C52" s="224"/>
      <c r="D52" s="224"/>
    </row>
    <row r="53" spans="1:4" x14ac:dyDescent="0.25">
      <c r="A53" s="49" t="s">
        <v>1010</v>
      </c>
      <c r="B53" s="51"/>
      <c r="C53" s="60"/>
      <c r="D53" s="61"/>
    </row>
    <row r="54" spans="1:4" x14ac:dyDescent="0.25">
      <c r="A54" s="22" t="s">
        <v>159</v>
      </c>
      <c r="B54" s="27" t="s">
        <v>1011</v>
      </c>
      <c r="C54" s="102">
        <v>20868</v>
      </c>
      <c r="D54" s="102">
        <v>20669</v>
      </c>
    </row>
    <row r="55" spans="1:4" x14ac:dyDescent="0.25">
      <c r="A55" s="29" t="s">
        <v>161</v>
      </c>
      <c r="B55" s="32" t="s">
        <v>379</v>
      </c>
      <c r="C55" s="102">
        <v>496822</v>
      </c>
      <c r="D55" s="102">
        <v>465690</v>
      </c>
    </row>
    <row r="56" spans="1:4" x14ac:dyDescent="0.25">
      <c r="A56" s="49" t="s">
        <v>1012</v>
      </c>
      <c r="B56" s="51"/>
      <c r="C56" s="51"/>
      <c r="D56" s="59"/>
    </row>
    <row r="57" spans="1:4" x14ac:dyDescent="0.25">
      <c r="A57" s="22" t="s">
        <v>162</v>
      </c>
      <c r="B57" s="27" t="s">
        <v>1012</v>
      </c>
      <c r="C57" s="62">
        <v>4.2</v>
      </c>
      <c r="D57" s="62">
        <v>4.4400000000000004</v>
      </c>
    </row>
    <row r="58" spans="1:4" ht="31.5" x14ac:dyDescent="0.25">
      <c r="A58" s="22" t="s">
        <v>1013</v>
      </c>
      <c r="B58" s="27" t="s">
        <v>1014</v>
      </c>
      <c r="C58" s="62">
        <v>4.2</v>
      </c>
      <c r="D58" s="62">
        <v>4.4400000000000004</v>
      </c>
    </row>
    <row r="59" spans="1:4" ht="31.5" x14ac:dyDescent="0.25">
      <c r="A59" s="22" t="s">
        <v>1015</v>
      </c>
      <c r="B59" s="27" t="s">
        <v>1016</v>
      </c>
      <c r="C59" s="62">
        <v>4.2</v>
      </c>
      <c r="D59" s="62">
        <v>4.4400000000000004</v>
      </c>
    </row>
    <row r="60" spans="1:4" s="271" customFormat="1" x14ac:dyDescent="0.25">
      <c r="A60" s="272" t="s">
        <v>168</v>
      </c>
      <c r="B60" s="334" t="s">
        <v>1017</v>
      </c>
      <c r="C60" s="62">
        <v>3</v>
      </c>
      <c r="D60" s="62">
        <v>3</v>
      </c>
    </row>
    <row r="61" spans="1:4" ht="31.5" x14ac:dyDescent="0.25">
      <c r="A61" s="22" t="s">
        <v>1159</v>
      </c>
      <c r="B61" s="27" t="s">
        <v>1152</v>
      </c>
      <c r="C61" s="63"/>
      <c r="D61" s="236"/>
    </row>
    <row r="62" spans="1:4" x14ac:dyDescent="0.25">
      <c r="A62" s="22" t="s">
        <v>1160</v>
      </c>
      <c r="B62" s="27" t="s">
        <v>1161</v>
      </c>
      <c r="C62" s="63"/>
      <c r="D62" s="236"/>
    </row>
    <row r="63" spans="1:4" x14ac:dyDescent="0.25">
      <c r="A63" s="22" t="s">
        <v>169</v>
      </c>
      <c r="B63" s="27" t="s">
        <v>1018</v>
      </c>
      <c r="C63" s="63"/>
      <c r="D63" s="236"/>
    </row>
    <row r="64" spans="1:4" s="271" customFormat="1" x14ac:dyDescent="0.25">
      <c r="A64" s="272" t="s">
        <v>1162</v>
      </c>
      <c r="B64" s="334" t="s">
        <v>1163</v>
      </c>
      <c r="C64" s="63">
        <v>3</v>
      </c>
      <c r="D64" s="63">
        <v>3</v>
      </c>
    </row>
    <row r="65" spans="1:4" x14ac:dyDescent="0.25">
      <c r="A65" s="49" t="s">
        <v>1019</v>
      </c>
      <c r="B65" s="51"/>
      <c r="C65" s="51"/>
      <c r="D65" s="59"/>
    </row>
    <row r="66" spans="1:4" ht="31.5" x14ac:dyDescent="0.25">
      <c r="A66" s="22" t="s">
        <v>1164</v>
      </c>
      <c r="B66" s="27" t="s">
        <v>1020</v>
      </c>
      <c r="C66" s="224"/>
      <c r="D66" s="224"/>
    </row>
    <row r="67" spans="1:4" x14ac:dyDescent="0.25">
      <c r="A67" s="49" t="s">
        <v>1165</v>
      </c>
      <c r="B67" s="51"/>
      <c r="C67" s="51"/>
      <c r="D67" s="59"/>
    </row>
    <row r="68" spans="1:4" ht="47.25" x14ac:dyDescent="0.25">
      <c r="A68" s="272" t="s">
        <v>173</v>
      </c>
      <c r="B68" s="334" t="s">
        <v>1166</v>
      </c>
      <c r="C68" s="437">
        <v>1589</v>
      </c>
      <c r="D68" s="437">
        <v>1804</v>
      </c>
    </row>
    <row r="69" spans="1:4" ht="47.25" x14ac:dyDescent="0.25">
      <c r="A69" s="272" t="s">
        <v>175</v>
      </c>
      <c r="B69" s="334" t="s">
        <v>1167</v>
      </c>
      <c r="C69" s="102">
        <v>657</v>
      </c>
      <c r="D69" s="437">
        <v>154</v>
      </c>
    </row>
    <row r="70" spans="1:4" ht="78.75" x14ac:dyDescent="0.25">
      <c r="A70" s="272" t="s">
        <v>178</v>
      </c>
      <c r="B70" s="334" t="s">
        <v>1168</v>
      </c>
      <c r="C70" s="102">
        <v>497754</v>
      </c>
      <c r="D70" s="437">
        <v>467341</v>
      </c>
    </row>
    <row r="71" spans="1:4" ht="78.75" x14ac:dyDescent="0.25">
      <c r="A71" s="272" t="s">
        <v>1169</v>
      </c>
      <c r="B71" s="334" t="s">
        <v>1170</v>
      </c>
      <c r="C71" s="102">
        <v>497754</v>
      </c>
      <c r="D71" s="437">
        <v>467341</v>
      </c>
    </row>
    <row r="72" spans="1:4" ht="78.75" x14ac:dyDescent="0.25">
      <c r="A72" s="272" t="s">
        <v>179</v>
      </c>
      <c r="B72" s="334" t="s">
        <v>1171</v>
      </c>
      <c r="C72" s="63">
        <v>4.1900000000000004</v>
      </c>
      <c r="D72" s="236">
        <v>4.4200000000000003E-2</v>
      </c>
    </row>
    <row r="73" spans="1:4" s="271" customFormat="1" ht="78.75" x14ac:dyDescent="0.25">
      <c r="A73" s="272" t="s">
        <v>1172</v>
      </c>
      <c r="B73" s="334" t="s">
        <v>1173</v>
      </c>
      <c r="C73" s="63">
        <v>4.1900000000000004</v>
      </c>
      <c r="D73" s="236">
        <v>4.4200000000000003E-2</v>
      </c>
    </row>
  </sheetData>
  <sheetProtection algorithmName="SHA-512" hashValue="w04lP+pJKzgyYbfyDhqMx+iPi7kW7LgyMhfxDsEhUyXqOMu1bXnuTF/aAAS2Kkw0yszjGbBINqhE9tEK09K0PA==" saltValue="uF8uYHTmlFMlqSQ0Fvl5FQ==" spinCount="100000" sheet="1" objects="1" scenarios="1" formatColumns="0" formatRows="0"/>
  <mergeCells count="1">
    <mergeCell ref="C5:D5"/>
  </mergeCells>
  <pageMargins left="0.7" right="0.7" top="0.75" bottom="0.75" header="0.3" footer="0.3"/>
  <pageSetup paperSize="9" scale="70" orientation="portrait" r:id="rId1"/>
  <headerFooter>
    <oddFooter>&amp;C&amp;1#&amp;"Calibri"&amp;8&amp;K000000Informationsklass: K2</oddFooter>
  </headerFooter>
  <rowBreaks count="1" manualBreakCount="1">
    <brk id="40" max="4" man="1"/>
  </rowBreaks>
  <ignoredErrors>
    <ignoredError sqref="A9:A59 A65 A6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2.xml><?xml version="1.0" encoding="utf-8"?>
<ds:datastoreItem xmlns:ds="http://schemas.openxmlformats.org/officeDocument/2006/customXml" ds:itemID="{00FC85E9-25B4-426B-A093-31F7EC02FB4E}">
  <ds:schemaRefs>
    <ds:schemaRef ds:uri="http://schemas.microsoft.com/office/2006/documentManagement/types"/>
    <ds:schemaRef ds:uri="91ea4dbe-4a67-48b8-8390-eb124d4ae2e0"/>
    <ds:schemaRef ds:uri="http://schemas.microsoft.com/office/2006/metadata/properties"/>
    <ds:schemaRef ds:uri="http://schemas.microsoft.com/sharepoint/v3"/>
    <ds:schemaRef ds:uri="http://purl.org/dc/term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33847FD-D1AA-4A57-A676-E53E232E4CF7}">
  <ds:schemaRefs>
    <ds:schemaRef ds:uri="office.server.policy"/>
  </ds:schemaRefs>
</ds:datastoreItem>
</file>

<file path=customXml/itemProps4.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41</vt:i4>
      </vt:variant>
      <vt:variant>
        <vt:lpstr>Namngivna områden</vt:lpstr>
      </vt:variant>
      <vt:variant>
        <vt:i4>31</vt:i4>
      </vt:variant>
    </vt:vector>
  </HeadingPairs>
  <TitlesOfParts>
    <vt:vector size="72" baseType="lpstr">
      <vt:lpstr>Cover sheet</vt:lpstr>
      <vt:lpstr>EU OV1</vt:lpstr>
      <vt:lpstr>EU KM1</vt:lpstr>
      <vt:lpstr>EU CC1</vt:lpstr>
      <vt:lpstr>EU CC2</vt:lpstr>
      <vt:lpstr>EU CCyB1</vt:lpstr>
      <vt:lpstr>EU CCyB2</vt:lpstr>
      <vt:lpstr>EU LR1</vt:lpstr>
      <vt:lpstr>EU LR2</vt:lpstr>
      <vt:lpstr>EU LR3</vt:lpstr>
      <vt:lpstr>EU LIQ1</vt:lpstr>
      <vt:lpstr>EU LIQB</vt:lpstr>
      <vt:lpstr>EU LIQ2</vt:lpstr>
      <vt:lpstr>EU CR1</vt:lpstr>
      <vt:lpstr>EU CR1-A</vt:lpstr>
      <vt:lpstr>EU CR2</vt:lpstr>
      <vt:lpstr>EU CQ1</vt:lpstr>
      <vt:lpstr>EU CQ5</vt:lpstr>
      <vt:lpstr>EU CQ7</vt:lpstr>
      <vt:lpstr>EU CR3</vt:lpstr>
      <vt:lpstr>EU CR4</vt:lpstr>
      <vt:lpstr>EU CR5</vt:lpstr>
      <vt:lpstr>EU CR6</vt:lpstr>
      <vt:lpstr>EU CR7</vt:lpstr>
      <vt:lpstr>EU CR7-A</vt:lpstr>
      <vt:lpstr>EU CR8</vt:lpstr>
      <vt:lpstr>EU CCR1</vt:lpstr>
      <vt:lpstr>EU CCR2</vt:lpstr>
      <vt:lpstr>EU CCR3</vt:lpstr>
      <vt:lpstr>EU CCR5</vt:lpstr>
      <vt:lpstr>EU CCR8</vt:lpstr>
      <vt:lpstr>EU IRRBB1</vt:lpstr>
      <vt:lpstr>ESG Table 1</vt:lpstr>
      <vt:lpstr>ESG Table 2</vt:lpstr>
      <vt:lpstr>ESG Table 3</vt:lpstr>
      <vt:lpstr>ESG Template 1</vt:lpstr>
      <vt:lpstr>ESG Template 2</vt:lpstr>
      <vt:lpstr>ESG Template 3</vt:lpstr>
      <vt:lpstr>ESG Template 4</vt:lpstr>
      <vt:lpstr>ESG Template 5</vt:lpstr>
      <vt:lpstr>ESG Template 10</vt:lpstr>
      <vt:lpstr>'Cover sheet'!Utskriftsområde</vt:lpstr>
      <vt:lpstr>'EU CC1'!Utskriftsområde</vt:lpstr>
      <vt:lpstr>'EU CC2'!Utskriftsområde</vt:lpstr>
      <vt:lpstr>'EU CCR1'!Utskriftsområde</vt:lpstr>
      <vt:lpstr>'EU CCR2'!Utskriftsområde</vt:lpstr>
      <vt:lpstr>'EU CCR3'!Utskriftsområde</vt:lpstr>
      <vt:lpstr>'EU CCR5'!Utskriftsområde</vt:lpstr>
      <vt:lpstr>'EU CCR8'!Utskriftsområde</vt:lpstr>
      <vt:lpstr>'EU CCyB1'!Utskriftsområde</vt:lpstr>
      <vt:lpstr>'EU CCyB2'!Utskriftsområde</vt:lpstr>
      <vt:lpstr>'EU CQ1'!Utskriftsområde</vt:lpstr>
      <vt:lpstr>'EU CQ5'!Utskriftsområde</vt:lpstr>
      <vt:lpstr>'EU CQ7'!Utskriftsområde</vt:lpstr>
      <vt:lpstr>'EU CR1'!Utskriftsområde</vt:lpstr>
      <vt:lpstr>'EU CR1-A'!Utskriftsområde</vt:lpstr>
      <vt:lpstr>'EU CR2'!Utskriftsområde</vt:lpstr>
      <vt:lpstr>'EU CR3'!Utskriftsområde</vt:lpstr>
      <vt:lpstr>'EU CR4'!Utskriftsområde</vt:lpstr>
      <vt:lpstr>'EU CR5'!Utskriftsområde</vt:lpstr>
      <vt:lpstr>'EU CR6'!Utskriftsområde</vt:lpstr>
      <vt:lpstr>'EU CR7'!Utskriftsområde</vt:lpstr>
      <vt:lpstr>'EU CR7-A'!Utskriftsområde</vt:lpstr>
      <vt:lpstr>'EU CR8'!Utskriftsområde</vt:lpstr>
      <vt:lpstr>'EU KM1'!Utskriftsområde</vt:lpstr>
      <vt:lpstr>'EU LIQ1'!Utskriftsområde</vt:lpstr>
      <vt:lpstr>'EU LIQ2'!Utskriftsområde</vt:lpstr>
      <vt:lpstr>'EU LIQB'!Utskriftsområde</vt:lpstr>
      <vt:lpstr>'EU LR1'!Utskriftsområde</vt:lpstr>
      <vt:lpstr>'EU LR2'!Utskriftsområde</vt:lpstr>
      <vt:lpstr>'EU LR3'!Utskriftsområde</vt:lpstr>
      <vt:lpstr>'EU OV1'!Utskriftsområde</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Karolina Björkström</cp:lastModifiedBy>
  <cp:lastPrinted>2022-01-12T14:20:35Z</cp:lastPrinted>
  <dcterms:created xsi:type="dcterms:W3CDTF">2016-09-29T20:15:42Z</dcterms:created>
  <dcterms:modified xsi:type="dcterms:W3CDTF">2023-07-21T10:31:16Z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4e0029e2-197c-4e5b-ad9c-d6d8a41011dc_Enabled">
    <vt:lpwstr>true</vt:lpwstr>
  </property>
  <property fmtid="{D5CDD505-2E9C-101B-9397-08002B2CF9AE}" pid="4" name="MSIP_Label_4e0029e2-197c-4e5b-ad9c-d6d8a41011dc_SetDate">
    <vt:lpwstr>2023-07-21T10:31:05Z</vt:lpwstr>
  </property>
  <property fmtid="{D5CDD505-2E9C-101B-9397-08002B2CF9AE}" pid="5" name="MSIP_Label_4e0029e2-197c-4e5b-ad9c-d6d8a41011dc_Method">
    <vt:lpwstr>Privileged</vt:lpwstr>
  </property>
  <property fmtid="{D5CDD505-2E9C-101B-9397-08002B2CF9AE}" pid="6" name="MSIP_Label_4e0029e2-197c-4e5b-ad9c-d6d8a41011dc_Name">
    <vt:lpwstr>Intern</vt:lpwstr>
  </property>
  <property fmtid="{D5CDD505-2E9C-101B-9397-08002B2CF9AE}" pid="7" name="MSIP_Label_4e0029e2-197c-4e5b-ad9c-d6d8a41011dc_SiteId">
    <vt:lpwstr>1e4e7cc6-7b26-46be-915e-cd1c8633e92f</vt:lpwstr>
  </property>
  <property fmtid="{D5CDD505-2E9C-101B-9397-08002B2CF9AE}" pid="8" name="MSIP_Label_4e0029e2-197c-4e5b-ad9c-d6d8a41011dc_ActionId">
    <vt:lpwstr>4613587c-7553-45ed-9623-336c7eaf197d</vt:lpwstr>
  </property>
  <property fmtid="{D5CDD505-2E9C-101B-9397-08002B2CF9AE}" pid="9" name="MSIP_Label_4e0029e2-197c-4e5b-ad9c-d6d8a41011dc_ContentBits">
    <vt:lpwstr>2</vt:lpwstr>
  </property>
</Properties>
</file>