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https://internwebb.lfnet.se/sites/BankRiskManagement/P3AR/Pelare 3/Delade dokument/LF Hyp P3/2023 Q4/"/>
    </mc:Choice>
  </mc:AlternateContent>
  <xr:revisionPtr revIDLastSave="0" documentId="8_{9E49478A-6C55-4740-9E81-A2D39D8F5388}" xr6:coauthVersionLast="47" xr6:coauthVersionMax="47" xr10:uidLastSave="{00000000-0000-0000-0000-000000000000}"/>
  <bookViews>
    <workbookView xWindow="1080" yWindow="1080" windowWidth="21600" windowHeight="12735" tabRatio="940" xr2:uid="{00000000-000D-0000-FFFF-FFFF00000000}"/>
  </bookViews>
  <sheets>
    <sheet name="Cover sheet" sheetId="1" r:id="rId1"/>
    <sheet name="EU OV1" sheetId="3" r:id="rId2"/>
    <sheet name="EU KM1" sheetId="104" r:id="rId3"/>
    <sheet name="EU OVC" sheetId="58" r:id="rId4"/>
    <sheet name="EU CC1" sheetId="2" r:id="rId5"/>
    <sheet name="EU CC2" sheetId="46" r:id="rId6"/>
    <sheet name="EU CCA" sheetId="69" r:id="rId7"/>
    <sheet name="EU CCyB1" sheetId="5" r:id="rId8"/>
    <sheet name="EU CCyB2" sheetId="6" r:id="rId9"/>
    <sheet name="EU LR1" sheetId="55" r:id="rId10"/>
    <sheet name="EU LR2" sheetId="52" r:id="rId11"/>
    <sheet name="EU LR3" sheetId="43" r:id="rId12"/>
    <sheet name="EU LRA" sheetId="70" r:id="rId13"/>
    <sheet name="EU LIQA" sheetId="71" r:id="rId14"/>
    <sheet name="EU LIQB" sheetId="47" r:id="rId15"/>
    <sheet name="EU LIQ1" sheetId="44" r:id="rId16"/>
    <sheet name="EU LIQ2" sheetId="45" r:id="rId17"/>
    <sheet name="EU CRB" sheetId="106" r:id="rId18"/>
    <sheet name="EU CR1" sheetId="15" r:id="rId19"/>
    <sheet name="EU CR1-A" sheetId="48" r:id="rId20"/>
    <sheet name="EU CR2" sheetId="16" r:id="rId21"/>
    <sheet name="EU CQ1" sheetId="31" r:id="rId22"/>
    <sheet name="EU CQ3" sheetId="85" r:id="rId23"/>
    <sheet name="Blad1" sheetId="107" state="hidden" r:id="rId24"/>
    <sheet name="EU CQ5" sheetId="34" r:id="rId25"/>
    <sheet name="EU CQ7" sheetId="36" r:id="rId26"/>
    <sheet name="EU CRC" sheetId="74" r:id="rId27"/>
    <sheet name="EU CR3" sheetId="18" r:id="rId28"/>
    <sheet name="EU CR4" sheetId="19" r:id="rId29"/>
    <sheet name="EU CR7" sheetId="22" r:id="rId30"/>
    <sheet name="EU CR7-A" sheetId="23" r:id="rId31"/>
    <sheet name="EU CR8" sheetId="24" r:id="rId32"/>
    <sheet name="EU CR9" sheetId="81" r:id="rId33"/>
    <sheet name="EU REMA" sheetId="105" r:id="rId34"/>
    <sheet name="EU REM1" sheetId="95" r:id="rId35"/>
    <sheet name="EU REM2" sheetId="96" r:id="rId36"/>
    <sheet name="EU REM5" sheetId="99" r:id="rId37"/>
    <sheet name="EU AE1" sheetId="93" r:id="rId38"/>
    <sheet name="EU AE2" sheetId="92" r:id="rId39"/>
    <sheet name="EU AE4" sheetId="101" r:id="rId40"/>
    <sheet name="EU IRRBBA" sheetId="102" r:id="rId4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 sheet'!$A$1:$F$96</definedName>
    <definedName name="_xlnm.Print_Area" localSheetId="39">'EU AE4'!$A$1:$D$8</definedName>
    <definedName name="_xlnm.Print_Area" localSheetId="4">'EU CC1'!$A$1:$F$124</definedName>
    <definedName name="_xlnm.Print_Area" localSheetId="5">'EU CC2'!$A$1:$E$48</definedName>
    <definedName name="_xlnm.Print_Area" localSheetId="7">'EU CCyB1'!$A$1:$P$11</definedName>
    <definedName name="_xlnm.Print_Area" localSheetId="8">'EU CCyB2'!$A$1:$D$9</definedName>
    <definedName name="_xlnm.Print_Area" localSheetId="21">'EU CQ1'!$A$1:$L$20</definedName>
    <definedName name="_xlnm.Print_Area" localSheetId="24">'EU CQ5'!$A$1:$I$29</definedName>
    <definedName name="_xlnm.Print_Area" localSheetId="25">'EU CQ7'!$A$1:$F$16</definedName>
    <definedName name="_xlnm.Print_Area" localSheetId="18">'EU CR1'!$A$1:$T$32</definedName>
    <definedName name="_xlnm.Print_Area" localSheetId="19">'EU CR1-A'!$A$1:$I$11</definedName>
    <definedName name="_xlnm.Print_Area" localSheetId="20">'EU CR2'!$A$1:$E$13</definedName>
    <definedName name="_xlnm.Print_Area" localSheetId="27">'EU CR3'!$A$1:$H$14</definedName>
    <definedName name="_xlnm.Print_Area" localSheetId="28">'EU CR4'!$A$1:$I$25</definedName>
    <definedName name="_xlnm.Print_Area" localSheetId="29">'EU CR7'!$A$1:$E$26</definedName>
    <definedName name="_xlnm.Print_Area" localSheetId="30">'EU CR7-A'!$A$1:$Q$23</definedName>
    <definedName name="_xlnm.Print_Area" localSheetId="31">'EU CR8'!$A$1:$D$16</definedName>
    <definedName name="_xlnm.Print_Area" localSheetId="26">'EU CRC'!$A$1:$D$11</definedName>
    <definedName name="_xlnm.Print_Area" localSheetId="2">'EU KM1'!$A$1:$H$51</definedName>
    <definedName name="_xlnm.Print_Area" localSheetId="15">'EU LIQ1'!$A$1:$L$3</definedName>
    <definedName name="_xlnm.Print_Area" localSheetId="16">'EU LIQ2'!$A$1:$K$5</definedName>
    <definedName name="_xlnm.Print_Area" localSheetId="14">'EU LIQB'!$A$1:$D$5</definedName>
    <definedName name="_xlnm.Print_Area" localSheetId="9">'EU LR1'!$A$1:$D$22</definedName>
    <definedName name="_xlnm.Print_Area" localSheetId="10">'EU LR2'!$A$1:$E$67</definedName>
    <definedName name="_xlnm.Print_Area" localSheetId="11">'EU LR3'!$A$1:$F$19</definedName>
    <definedName name="_xlnm.Print_Area" localSheetId="1">'EU OV1'!$A$1:$G$45</definedName>
    <definedName name="_xlnm.Print_Area" localSheetId="3">'EU OVC'!$A$1:$D$9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D9" i="16"/>
  <c r="A1" i="102"/>
  <c r="A1" i="58"/>
  <c r="A1" i="69"/>
  <c r="A1" i="5"/>
  <c r="A1" i="6"/>
  <c r="A1" i="55"/>
  <c r="A1" i="52"/>
  <c r="A1" i="43"/>
  <c r="A1" i="70"/>
  <c r="A1" i="71"/>
  <c r="A1" i="44"/>
  <c r="A1" i="47"/>
  <c r="A1" i="45"/>
  <c r="A1" i="106"/>
  <c r="A1" i="15"/>
  <c r="A1" i="48"/>
  <c r="A1" i="16"/>
  <c r="A1" i="31"/>
  <c r="A1" i="85"/>
  <c r="A1" i="34"/>
  <c r="A1" i="36"/>
  <c r="A1" i="74"/>
  <c r="A1" i="19"/>
  <c r="A1" i="22"/>
  <c r="A1" i="23"/>
  <c r="A1" i="24"/>
  <c r="A1" i="81"/>
  <c r="A1" i="105"/>
  <c r="A1" i="95"/>
  <c r="A1" i="96"/>
  <c r="A1" i="99"/>
  <c r="A1" i="93"/>
  <c r="A1" i="92"/>
  <c r="A1" i="101"/>
</calcChain>
</file>

<file path=xl/sharedStrings.xml><?xml version="1.0" encoding="utf-8"?>
<sst xmlns="http://schemas.openxmlformats.org/spreadsheetml/2006/main" count="2575" uniqueCount="1394">
  <si>
    <t>Sheet</t>
  </si>
  <si>
    <t xml:space="preserve">Table </t>
  </si>
  <si>
    <t>Updated</t>
  </si>
  <si>
    <t>Comment</t>
  </si>
  <si>
    <t>EU CC1</t>
  </si>
  <si>
    <t>EU OV1</t>
  </si>
  <si>
    <t>EU KM1</t>
  </si>
  <si>
    <t>EU CCR1</t>
  </si>
  <si>
    <t>EU CCR2</t>
  </si>
  <si>
    <t>EU CCR3</t>
  </si>
  <si>
    <t>EU CCR4</t>
  </si>
  <si>
    <t>EU CCR5</t>
  </si>
  <si>
    <t>EU CCR6</t>
  </si>
  <si>
    <t>EU CCR7</t>
  </si>
  <si>
    <t>EU CCR8</t>
  </si>
  <si>
    <t>EU CR1</t>
  </si>
  <si>
    <t>EU CR2</t>
  </si>
  <si>
    <t>EU CR2a</t>
  </si>
  <si>
    <t>EU CR3</t>
  </si>
  <si>
    <t>EU CR4</t>
  </si>
  <si>
    <t>EU CR5</t>
  </si>
  <si>
    <t>EU CR6</t>
  </si>
  <si>
    <t>EU CR7</t>
  </si>
  <si>
    <t>EU CR7 -A</t>
  </si>
  <si>
    <t>EU CR8</t>
  </si>
  <si>
    <t>EU CR10</t>
  </si>
  <si>
    <t>EU SEC1</t>
  </si>
  <si>
    <t>EU SEC2</t>
  </si>
  <si>
    <t>EU SEC3</t>
  </si>
  <si>
    <t>EU SEC4</t>
  </si>
  <si>
    <t>EU SEC5</t>
  </si>
  <si>
    <t>EU CQ1</t>
  </si>
  <si>
    <t>EU CQ2</t>
  </si>
  <si>
    <t>EU CQ4</t>
  </si>
  <si>
    <t>EU CQ5</t>
  </si>
  <si>
    <t>EU CQ6</t>
  </si>
  <si>
    <t>EU CQ7</t>
  </si>
  <si>
    <t>EU CQ8</t>
  </si>
  <si>
    <t>EU MR1</t>
  </si>
  <si>
    <t>EU MR2-A</t>
  </si>
  <si>
    <t>EU MR2-B</t>
  </si>
  <si>
    <t>EU MR3</t>
  </si>
  <si>
    <t>EU LR1</t>
  </si>
  <si>
    <t>EU LR3</t>
  </si>
  <si>
    <t>EU LIQ1</t>
  </si>
  <si>
    <t>EU LIQ2</t>
  </si>
  <si>
    <t>EU CC2</t>
  </si>
  <si>
    <t>EU MR4</t>
  </si>
  <si>
    <t>EU LIQB</t>
  </si>
  <si>
    <t>EU CR1-A</t>
  </si>
  <si>
    <t>Semi-annual</t>
  </si>
  <si>
    <t>Quarterly</t>
  </si>
  <si>
    <t>EU CC1 - Composition of regulatory own funds</t>
  </si>
  <si>
    <t>EU CC2 - Reconciliation of regulatory own funds to balance sheet in the audited financial statements</t>
  </si>
  <si>
    <t>EU OV1 - Overview of risk weighted exposure amounts</t>
  </si>
  <si>
    <t>EU KM1 - Key metrics template</t>
  </si>
  <si>
    <t xml:space="preserve">EU CR1 - Performing and non-performing exposures and related provisions </t>
  </si>
  <si>
    <t>EU CR1-A - Maturity of exposures</t>
  </si>
  <si>
    <t>EU CR2 - Template EU CR2: Changes in the stock of non-performing loans and advances</t>
  </si>
  <si>
    <t>EU CR3 - CRM techniques overview:  Disclosure of the use of credit risk mitigation techniques</t>
  </si>
  <si>
    <t xml:space="preserve">EU CR8 - RWEA flow statements of credit risk exposures under the IRB approach </t>
  </si>
  <si>
    <t>EU CQ1 - Credit quality of forborne exposures</t>
  </si>
  <si>
    <t xml:space="preserve">EU CQ7 - Collateral obtained by taking possession and execution processes </t>
  </si>
  <si>
    <t>EU LR1 - Summary reconciliation of accounting assets and leverage ratio exposures</t>
  </si>
  <si>
    <t>EU LR3 - Split-up of on balance sheet exposures (excluding derivatives, SFTs and exempted exposures)</t>
  </si>
  <si>
    <t>EU LIQ1 - Quantitative information of LCR</t>
  </si>
  <si>
    <t>EU LIQ2 - Net Stable Funding Ratio</t>
  </si>
  <si>
    <t>EU LIQB - On qualitative information on LCR, which complements template EU LIQ1</t>
  </si>
  <si>
    <t>EU CR7-A - IRB approach – Disclosure of the extent of the use of CRM techniques</t>
  </si>
  <si>
    <t>Disclosure according to point (d) of Article 438 in EU Regulation No 575/2013</t>
  </si>
  <si>
    <t>Disclosure according to point (a) of Article 437 in EU Regulation No 575/2013</t>
  </si>
  <si>
    <t>Disclosure according to points (a) to (g) of Article 447 and point (b) of Article 438 in EU Regulation No 575/2013</t>
  </si>
  <si>
    <t>Disclosure according to point (a) of Article 440 in EU Regulation No 575/2013</t>
  </si>
  <si>
    <t>Disclosure according to point (b) of Article 440 in EU Regulation No 575/2013</t>
  </si>
  <si>
    <t>Disclosure according to point (h) of Article 438 in EU Regulation No 575/2013</t>
  </si>
  <si>
    <t>Disclosure according to point (g) of Article 442 in EU Regulation No 575/2013</t>
  </si>
  <si>
    <t>Disclosure according to points (c) and (e) of Article 442 in EU Regulation No 575/2013</t>
  </si>
  <si>
    <t>Disclosure according to point (f) of Article 442 in EU Regulation No 575/2013</t>
  </si>
  <si>
    <t>Disclosure according to point (f) of Article 453 in EU Regulation No 575/2013</t>
  </si>
  <si>
    <t>Disclosure according to points (g), (h) and (i) of Article 453 and of point (e) of Article 444 in EU Regulation No 575/2013</t>
  </si>
  <si>
    <t>Disclosure according to point (j) of Article 453 in EU Regulation No 575/2013</t>
  </si>
  <si>
    <t>Disclosure according to point (g) of Article 453 in EU Regulation No 575/2013</t>
  </si>
  <si>
    <t>Disclosure according to point (c) of Article 442 in EU Regulation No 575/2013</t>
  </si>
  <si>
    <t>Disclosure according to point (b) of Article 451(1) in EU Regulation No 575/2013</t>
  </si>
  <si>
    <t>Disclosure according to Article 451a(2) in EU Regulation No 575/2013</t>
  </si>
  <si>
    <t>Disclosure according to Article 451a(3) in EU Regulation No 575/2013</t>
  </si>
  <si>
    <t>Disclosure according to points (a), (d), (e) and (f) of Article 437 in EU Regulation No 575/2013</t>
  </si>
  <si>
    <t xml:space="preserve"> (a)</t>
  </si>
  <si>
    <t xml:space="preserve">  (b)</t>
  </si>
  <si>
    <t>Source based on reference numbers/letters of the balance sheet under the regulatory scope of consolidation </t>
  </si>
  <si>
    <t xml:space="preserve">Common Equity Tier 1 (CET1) capital:  instruments and reserves                                             </t>
  </si>
  <si>
    <t>1</t>
  </si>
  <si>
    <t xml:space="preserve">Capital instruments and the related share premium accounts </t>
  </si>
  <si>
    <t>of which: Instrument type 1</t>
  </si>
  <si>
    <t>of which: Instrument type 2</t>
  </si>
  <si>
    <t>of which: Instrument type 3</t>
  </si>
  <si>
    <t>2</t>
  </si>
  <si>
    <t xml:space="preserve">Retained earnings </t>
  </si>
  <si>
    <t>3</t>
  </si>
  <si>
    <t>Accumulated other comprehensive income (and other reserves)</t>
  </si>
  <si>
    <t>EU-3a</t>
  </si>
  <si>
    <t>Funds for general banking risk</t>
  </si>
  <si>
    <t>4</t>
  </si>
  <si>
    <t xml:space="preserve">Amount of qualifying items referred to in Article 484 (3) CRR and the related share premium accounts subject to phase out from CET1 </t>
  </si>
  <si>
    <t>5</t>
  </si>
  <si>
    <t>Minority interests (amount allowed in consolidated CET1)</t>
  </si>
  <si>
    <t>EU-5a</t>
  </si>
  <si>
    <t xml:space="preserve">Independently reviewed interim profits net of any foreseeable charge or dividend </t>
  </si>
  <si>
    <t>6</t>
  </si>
  <si>
    <t>Common Equity Tier 1 (CET1) capital before regulatory adjustments</t>
  </si>
  <si>
    <t>Common Equity Tier 1 (CET1) capital: regulatory adjustments </t>
  </si>
  <si>
    <t>7</t>
  </si>
  <si>
    <t>Additional value adjustments (negative amount)</t>
  </si>
  <si>
    <t>8</t>
  </si>
  <si>
    <t>Intangible assets (net of related tax liability) (negative amount)</t>
  </si>
  <si>
    <t>9</t>
  </si>
  <si>
    <t>Empty set in the EU</t>
  </si>
  <si>
    <t>10</t>
  </si>
  <si>
    <t>Deferred tax assets that rely on future profitability excluding those arising from temporary differences (net of related tax liability where the conditions in Article 38 (3) CRR are met) (negative amount)</t>
  </si>
  <si>
    <t>11</t>
  </si>
  <si>
    <t>Fair value reserves related to gains or losses on cash flow hedges of financial instruments that are not valued at fair value</t>
  </si>
  <si>
    <t>12</t>
  </si>
  <si>
    <t xml:space="preserve">Negative amounts resulting from the calculation of expected loss amounts </t>
  </si>
  <si>
    <t>13</t>
  </si>
  <si>
    <t>Any increase in equity that results from securitised assets (negative amount)</t>
  </si>
  <si>
    <t>14</t>
  </si>
  <si>
    <t>Gains or losses on liabilities valued at fair value resulting from changes in own credit standing</t>
  </si>
  <si>
    <t>15</t>
  </si>
  <si>
    <t>Defined-benefit pension fund assets (negative amount)</t>
  </si>
  <si>
    <t>16</t>
  </si>
  <si>
    <t>Direct, indirect and synthetic holdings by an institution of own CET1 instruments (negative amount)</t>
  </si>
  <si>
    <t>17</t>
  </si>
  <si>
    <t>Direct, indirect and synthetic holdings of the CET 1 instruments of financial sector entities where those entities have reciprocal cross holdings with the institution designed to inflate artificially the own funds of the institution (negative amount)</t>
  </si>
  <si>
    <t>18</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</si>
  <si>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</si>
  <si>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19</t>
  </si>
  <si>
    <t>Direct, indirect and synthetic holdings by the institution of the CET1 instruments of financial sector entities where the institution has a significant investment in those entities (amount above 10% threshold and net of eligible short positions) (negative amount)</t>
  </si>
  <si>
    <t>20</t>
  </si>
  <si>
    <t>EU-20a</t>
  </si>
  <si>
    <t>Exposure amount of the following items which qualify for a RW of 1250%, where the institution opts for the deduction alternative</t>
  </si>
  <si>
    <t>EU-20b</t>
  </si>
  <si>
    <t>of which: qualifying holdings outside the financial sector (negative amount)</t>
  </si>
  <si>
    <t>EU-20c</t>
  </si>
  <si>
    <t>of which: securitisation positions (negative amount)</t>
  </si>
  <si>
    <t>EU-20d</t>
  </si>
  <si>
    <t>of which: free deliveries (negative amount)</t>
  </si>
  <si>
    <t>21</t>
  </si>
  <si>
    <t>Deferred tax assets arising from temporary differences (amount above 10% threshold, net of related tax liability where the conditions in Article 38 (3) CRR are met) (negative amount)</t>
  </si>
  <si>
    <t>22</t>
  </si>
  <si>
    <t>Amount exceeding the 17,65% threshold (negative amount)</t>
  </si>
  <si>
    <t>23</t>
  </si>
  <si>
    <t>of which: direct, indirect and synthetic holdings by the institution of the CET1 instruments of financial sector entities where the institution has a significant investment in those entities</t>
  </si>
  <si>
    <t>24</t>
  </si>
  <si>
    <t>25</t>
  </si>
  <si>
    <t>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</si>
  <si>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</si>
  <si>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</si>
  <si>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</si>
  <si>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</si>
  <si>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26</t>
  </si>
  <si>
    <t>27</t>
  </si>
  <si>
    <t>Qualifying AT1 deductions that exceed the AT1 items of the institution (negative amount)</t>
  </si>
  <si>
    <t>27a</t>
  </si>
  <si>
    <t>Other regulatory adjustments to CET1 capital (including IFRS 9 transitional adjustments when relevant)</t>
  </si>
  <si>
    <t>28</t>
  </si>
  <si>
    <t>Total regulatory adjustments to Common Equity Tier 1 (CET1)</t>
  </si>
  <si>
    <t>29</t>
  </si>
  <si>
    <t xml:space="preserve">Common Equity Tier 1 (CET1) capital </t>
  </si>
  <si>
    <t>Additional Tier 1 (AT1) capital: instruments</t>
  </si>
  <si>
    <t>30</t>
  </si>
  <si>
    <t>31</t>
  </si>
  <si>
    <t>of which: classified as equity under applicable accounting standards</t>
  </si>
  <si>
    <t>32</t>
  </si>
  <si>
    <t>of which: classified as liabilities under applicable accounting standards</t>
  </si>
  <si>
    <t>33</t>
  </si>
  <si>
    <t>Amount of qualifying items referred to in Article 484 (4) CRR and the related share premium accounts subject to phase out from AT1 as described in Article 486(3) CRR</t>
  </si>
  <si>
    <t>EU-33a</t>
  </si>
  <si>
    <t>Amount of qualifying items referred to in Article 494a(1) CRR subject to phase out from AT1</t>
  </si>
  <si>
    <t>EU-33b</t>
  </si>
  <si>
    <t>Amount of qualifying items referred to in Article 494b(1) CRR subject to phase out from AT1</t>
  </si>
  <si>
    <t>34</t>
  </si>
  <si>
    <t xml:space="preserve">Qualifying Tier 1 capital included in consolidated AT1 capital (including minority interests not included in row 5) issued by subsidiaries and held by third parties </t>
  </si>
  <si>
    <t>35</t>
  </si>
  <si>
    <t xml:space="preserve">of which: instruments issued by subsidiaries subject to phase out </t>
  </si>
  <si>
    <t>36</t>
  </si>
  <si>
    <t xml:space="preserve">   Additional Tier 1 (AT1) capital before regulatory adjustments</t>
  </si>
  <si>
    <t>Additional Tier 1 (AT1) capital: regulatory adjustments</t>
  </si>
  <si>
    <t>37</t>
  </si>
  <si>
    <t>Direct, indirect and synthetic holdings by an institution of own AT1 instruments (negative amount)</t>
  </si>
  <si>
    <t>38</t>
  </si>
  <si>
    <t>Direct, indirect and synthetic holdings of the AT1 instruments of financial sector entities where those entities have reciprocal cross holdings with the institution designed to inflate artificially the own funds of the institution (negative amount)</t>
  </si>
  <si>
    <t>39</t>
  </si>
  <si>
    <t>Direct, indirect and synthetic holdings of the AT1 instruments of financial sector entities where the institution does not have a significant investment in those entities (amount above 10% threshold and net of eligible short positions) (negative amount)</t>
  </si>
  <si>
    <t>40</t>
  </si>
  <si>
    <t>Direct, indirect and synthetic holdings by the institution of the AT1 instruments of financial sector entities where the institution has a significant investment in those entities (net of eligible short positions) (negative amount)</t>
  </si>
  <si>
    <t>41</t>
  </si>
  <si>
    <t>42</t>
  </si>
  <si>
    <t>Qualifying T2 deductions that exceed the T2 items of the institution (negative amount)</t>
  </si>
  <si>
    <t xml:space="preserve">42a </t>
  </si>
  <si>
    <t>Other regulatory adjustments to AT1 capital</t>
  </si>
  <si>
    <t>43</t>
  </si>
  <si>
    <t>Total regulatory adjustments to Additional Tier 1 (AT1) capital</t>
  </si>
  <si>
    <t>44</t>
  </si>
  <si>
    <t xml:space="preserve">Additional Tier 1 (AT1) capital </t>
  </si>
  <si>
    <t>45</t>
  </si>
  <si>
    <t>Tier 1 capital (T1 = CET1 + AT1)</t>
  </si>
  <si>
    <t>Tier 2 (T2) capital: instruments</t>
  </si>
  <si>
    <t>46</t>
  </si>
  <si>
    <t>Capital instruments and the related share premium accounts</t>
  </si>
  <si>
    <t>47</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</si>
  <si>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</si>
  <si>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</si>
  <si>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</si>
  <si>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</si>
  <si>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</si>
  <si>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48</t>
  </si>
  <si>
    <t xml:space="preserve">Qualifying own funds instruments included in consolidated T2 capital (including minority interests and AT1 instruments not included in rows 5 or 34) issued by subsidiaries and held by third parties </t>
  </si>
  <si>
    <t>49</t>
  </si>
  <si>
    <t>of which: instruments issued by subsidiaries subject to phase out</t>
  </si>
  <si>
    <t>50</t>
  </si>
  <si>
    <t>Credit risk adjustments</t>
  </si>
  <si>
    <t>51</t>
  </si>
  <si>
    <t>Tier 2 (T2) capital before regulatory adjustments</t>
  </si>
  <si>
    <t>Tier 2 (T2) capital: regulatory adjustments </t>
  </si>
  <si>
    <t>52</t>
  </si>
  <si>
    <t>Direct, indirect and synthetic holdings by an institution of own T2 instruments and subordinated loans (negative amount)</t>
  </si>
  <si>
    <t>53</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</si>
  <si>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</si>
  <si>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54</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</si>
  <si>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</si>
  <si>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</si>
  <si>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55</t>
  </si>
  <si>
    <t>Direct, indirect and synthetic holdings by the institution of the T2 instruments and subordinated loans of financial sector entities where the institution has a significant investment in those entities (net of eligible short positions) (negative amount)</t>
  </si>
  <si>
    <t>56</t>
  </si>
  <si>
    <t>EU-56a </t>
  </si>
  <si>
    <t>Qualifying eligible liabilities deductions that exceed the eligible liabilities items of the institution (negative amount)</t>
  </si>
  <si>
    <t>EU-56b</t>
  </si>
  <si>
    <t>Other regulatory adjustments to T2 capital</t>
  </si>
  <si>
    <t>57</t>
  </si>
  <si>
    <t>Total regulatory adjustments to Tier 2 (T2) capital</t>
  </si>
  <si>
    <t>58</t>
  </si>
  <si>
    <t xml:space="preserve">Tier 2 (T2) capital </t>
  </si>
  <si>
    <t>59</t>
  </si>
  <si>
    <t>Total capital (TC = T1 + T2)</t>
  </si>
  <si>
    <t>60</t>
  </si>
  <si>
    <t>Total Risk exposure amount</t>
  </si>
  <si>
    <t>Capital ratios and buffers </t>
  </si>
  <si>
    <t>61</t>
  </si>
  <si>
    <t>Common Equity Tier 1 (as a percentage of total risk exposure amount)</t>
  </si>
  <si>
    <t>62</t>
  </si>
  <si>
    <t>Tier 1 (as a percentage of total risk exposure amount)</t>
  </si>
  <si>
    <t>63</t>
  </si>
  <si>
    <t>Total capital (as a percentage of total risk exposure amount)</t>
  </si>
  <si>
    <t>64</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</si>
  <si>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</si>
  <si>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65</t>
  </si>
  <si>
    <t xml:space="preserve">of which: capital conservation buffer requirement </t>
  </si>
  <si>
    <t>66</t>
  </si>
  <si>
    <t xml:space="preserve">of which: countercyclical buffer requirement </t>
  </si>
  <si>
    <t>67</t>
  </si>
  <si>
    <t xml:space="preserve">of which: systemic risk buffer requirement </t>
  </si>
  <si>
    <t>EU-67a</t>
  </si>
  <si>
    <t>of which: Global Systemically Important Institution (G-SII) or Other Systemically Important Institution (O-SII) buffer</t>
  </si>
  <si>
    <t>68</t>
  </si>
  <si>
    <t xml:space="preserve">Common Equity Tier 1 available to meet buffers (as a percentage of risk exposure amount) </t>
  </si>
  <si>
    <t>69</t>
  </si>
  <si>
    <t>[non relevant in EU regulation]</t>
  </si>
  <si>
    <t>70</t>
  </si>
  <si>
    <t>71</t>
  </si>
  <si>
    <t>Amounts below the thresholds for deduction (before risk weighting) </t>
  </si>
  <si>
    <t>72</t>
  </si>
  <si>
    <t xml:space="preserve">Direct and indirect holdings of own funds and  eligible liabilities of financial sector entities where the institution does not have a significant investment in those entities (amount below 10% threshold and net of eligible short positions)   </t>
  </si>
  <si>
    <t>73</t>
  </si>
  <si>
    <t xml:space="preserve">Direct and indirect holdings by the institution of the CET1 instruments of financial sector entities where the institution has a significant investment in those entities (amount below 17.65% thresholds and net of eligible short positions) </t>
  </si>
  <si>
    <t>74</t>
  </si>
  <si>
    <t>75</t>
  </si>
  <si>
    <t>Deferred tax assets arising from temporary differences (amount below 17,65% threshold, net of related tax liability where the conditions in Article 38 (3) CRR are met)</t>
  </si>
  <si>
    <t>Applicable caps on the inclusion of provisions in Tier 2 </t>
  </si>
  <si>
    <t>76</t>
  </si>
  <si>
    <t>Credit risk adjustments included in T2 in respect of exposures subject to standardised approach (prior to the application of the cap)</t>
  </si>
  <si>
    <t>77</t>
  </si>
  <si>
    <t>Cap on inclusion of credit risk adjustments in T2 under standardised approach</t>
  </si>
  <si>
    <t>78</t>
  </si>
  <si>
    <t>Credit risk adjustments included in T2 in respect of exposures subject to internal ratings-based approach (prior to the application of the cap)</t>
  </si>
  <si>
    <t>79</t>
  </si>
  <si>
    <t>Cap for inclusion of credit risk adjustments in T2 under internal ratings-based approach</t>
  </si>
  <si>
    <t>Capital instruments subject to phase-out arrangements (only applicable between 1 Jan 2014 and 1 Jan 2022)</t>
  </si>
  <si>
    <t>80</t>
  </si>
  <si>
    <t>Current cap on CET1 instruments subject to phase out arrangements</t>
  </si>
  <si>
    <t>81</t>
  </si>
  <si>
    <t>Amount excluded from CET1 due to cap (excess over cap after redemptions and maturities)</t>
  </si>
  <si>
    <t>g</t>
  </si>
  <si>
    <t>82</t>
  </si>
  <si>
    <t>Current cap on AT1 instruments subject to phase out arrangements</t>
  </si>
  <si>
    <t>83</t>
  </si>
  <si>
    <t>Amount excluded from AT1 due to cap (excess over cap after redemptions and maturities)</t>
  </si>
  <si>
    <t>84</t>
  </si>
  <si>
    <t>Current cap on T2 instruments subject to phase out arrangements</t>
  </si>
  <si>
    <t>85</t>
  </si>
  <si>
    <t>Amount excluded from T2 due to cap (excess over cap after redemptions and maturities)</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</si>
  <si>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</si>
  <si>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</si>
  <si>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</si>
  <si>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</si>
  <si>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</si>
  <si>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</si>
  <si>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</si>
  <si>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</si>
  <si>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</si>
  <si>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</si>
  <si>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</si>
  <si>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</si>
  <si>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</si>
  <si>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</si>
  <si>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</si>
  <si>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</si>
  <si>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</si>
  <si>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</si>
  <si>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</si>
  <si>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</si>
  <si>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</si>
  <si>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</si>
  <si>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</si>
  <si>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</si>
  <si>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</si>
  <si>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</si>
  <si>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</si>
  <si>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</si>
  <si>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</si>
  <si>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</si>
  <si>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</si>
  <si>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</si>
  <si>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</si>
  <si>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</si>
  <si>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</si>
  <si>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</si>
  <si>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</si>
  <si>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</si>
  <si>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</si>
  <si>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</si>
  <si>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</si>
  <si>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</si>
  <si>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</si>
  <si>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</si>
  <si>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</si>
  <si>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</si>
  <si>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</si>
  <si>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</si>
  <si>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</si>
  <si>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</si>
  <si>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based on SREP (as a percentage of risk-weighted exposure amount)</t>
  </si>
  <si>
    <t>EU 7a</t>
  </si>
  <si>
    <t>EU 7b</t>
  </si>
  <si>
    <t>EU 7c</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</si>
  <si>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</si>
  <si>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</si>
  <si>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</si>
  <si>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</si>
  <si>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</si>
  <si>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</si>
  <si>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</si>
  <si>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</si>
  <si>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</si>
  <si>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</si>
  <si>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</si>
  <si>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</si>
  <si>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</si>
  <si>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</si>
  <si>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</si>
  <si>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</si>
  <si>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Leverage ratio total exposure measure</t>
  </si>
  <si>
    <t>Additional own funds requirements to address risks of excessive leverage (as a percentage of leverage ratio total exposure amount)</t>
  </si>
  <si>
    <t>EU 14a</t>
  </si>
  <si>
    <t>EU 14b</t>
  </si>
  <si>
    <t>EU 14c</t>
  </si>
  <si>
    <t>EU 14d</t>
  </si>
  <si>
    <t>Total SREP leverage ratio requirements (%)</t>
  </si>
  <si>
    <t>EU 14e</t>
  </si>
  <si>
    <t>Overall leverage ratio requirements (%)</t>
  </si>
  <si>
    <t>Liquidity Coverage Ratio</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</si>
  <si>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</si>
  <si>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</si>
  <si>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</si>
  <si>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</si>
  <si>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</si>
  <si>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</si>
  <si>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</si>
  <si>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</si>
  <si>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</si>
  <si>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</si>
  <si>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f</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</si>
  <si>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</si>
  <si>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</si>
  <si>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</si>
  <si>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</si>
  <si>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</si>
  <si>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</si>
  <si>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</si>
  <si>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</si>
  <si>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</si>
  <si>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</si>
  <si>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</si>
  <si>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</si>
  <si>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</si>
  <si>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</si>
  <si>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</si>
  <si>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</si>
  <si>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</si>
  <si>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</si>
  <si>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</si>
  <si>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</si>
  <si>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</si>
  <si>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</si>
  <si>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</si>
  <si>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020</t>
  </si>
  <si>
    <t>Total risk exposure amount</t>
  </si>
  <si>
    <t>Institution specific countercyclical capital buffer rate</t>
  </si>
  <si>
    <t>Institution specific countercyclical capital buffer requirement</t>
  </si>
  <si>
    <t>2a</t>
  </si>
  <si>
    <t>Public sector entities</t>
  </si>
  <si>
    <t>Multilateral development banks</t>
  </si>
  <si>
    <t>International organisations</t>
  </si>
  <si>
    <t>Institutions</t>
  </si>
  <si>
    <t>Corporates</t>
  </si>
  <si>
    <t>Retail</t>
  </si>
  <si>
    <t>Institutions and corporates with a short-term credit assessment</t>
  </si>
  <si>
    <t>Other items</t>
  </si>
  <si>
    <t>Other collateral</t>
  </si>
  <si>
    <t>n</t>
  </si>
  <si>
    <t>o</t>
  </si>
  <si>
    <t>Gross carrying amount/nominal amount</t>
  </si>
  <si>
    <t>Accumulated impairment, accumulated negative changes in fair value due to credit risk and provisions</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</si>
  <si>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</si>
  <si>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</si>
  <si>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</si>
  <si>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</si>
  <si>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</si>
  <si>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Accumulated partial write-off</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</si>
  <si>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</si>
  <si>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</si>
  <si>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</si>
  <si>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</si>
  <si>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</si>
  <si>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</si>
  <si>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</si>
  <si>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</si>
  <si>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</si>
  <si>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</si>
  <si>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</si>
  <si>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</si>
  <si>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</si>
  <si>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</si>
  <si>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</si>
  <si>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</si>
  <si>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</si>
  <si>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</si>
  <si>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</si>
  <si>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</si>
  <si>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</si>
  <si>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</si>
  <si>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</si>
  <si>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</si>
  <si>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</si>
  <si>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</si>
  <si>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</si>
  <si>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</si>
  <si>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</si>
  <si>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</si>
  <si>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</si>
  <si>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</si>
  <si>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</si>
  <si>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</si>
  <si>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</si>
  <si>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</si>
  <si>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</si>
  <si>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</si>
  <si>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</si>
  <si>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</si>
  <si>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</si>
  <si>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</si>
  <si>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</si>
  <si>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Gross carrying amount</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</si>
  <si>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</si>
  <si>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</si>
  <si>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</si>
  <si>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</si>
  <si>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</si>
  <si>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</si>
  <si>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Exposures before CCF and before CRM</t>
  </si>
  <si>
    <t>Exposures post CCF and post CRM</t>
  </si>
  <si>
    <t>RWAs and RWAs density</t>
  </si>
  <si>
    <t xml:space="preserve"> Exposure classes</t>
  </si>
  <si>
    <t>On-balance-sheet exposures</t>
  </si>
  <si>
    <t>Off-balance-sheet amount</t>
  </si>
  <si>
    <t>RWAs</t>
  </si>
  <si>
    <t xml:space="preserve">RWAs density (%) </t>
  </si>
  <si>
    <t>Central governments or central banks</t>
  </si>
  <si>
    <t>Regional government or local authorities</t>
  </si>
  <si>
    <t>Secured by mortgages on immovable property</t>
  </si>
  <si>
    <t>Exposures in default</t>
  </si>
  <si>
    <t>Exposures associated with particularly high risk</t>
  </si>
  <si>
    <t>Covered bonds</t>
  </si>
  <si>
    <t>Collective investment undertakings</t>
  </si>
  <si>
    <t>Equity</t>
  </si>
  <si>
    <t>TOTAL</t>
  </si>
  <si>
    <t>Retail exposures</t>
  </si>
  <si>
    <t>PD range</t>
  </si>
  <si>
    <t>Central governments and central banks</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</si>
  <si>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</si>
  <si>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</si>
  <si>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</si>
  <si>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</si>
  <si>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</si>
  <si>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</si>
  <si>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</si>
  <si>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</si>
  <si>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</si>
  <si>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</si>
  <si>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</si>
  <si>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</si>
  <si>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</si>
  <si>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</si>
  <si>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</si>
  <si>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</si>
  <si>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</si>
  <si>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Corporates - SME</t>
  </si>
  <si>
    <t>Corporates - Other</t>
  </si>
  <si>
    <t>Pre-credit derivatives risk weighted exposure amount</t>
  </si>
  <si>
    <t>Actual risk weighted exposure amount</t>
  </si>
  <si>
    <t>Exposures under FIRB</t>
  </si>
  <si>
    <t xml:space="preserve">Corporates </t>
  </si>
  <si>
    <t>4,1</t>
  </si>
  <si>
    <t>of which SMEs</t>
  </si>
  <si>
    <t>4,2</t>
  </si>
  <si>
    <t>of which  Specialised lending</t>
  </si>
  <si>
    <t>Exposures under AIRB</t>
  </si>
  <si>
    <t>8,1</t>
  </si>
  <si>
    <t>of Corporates - which SMEs</t>
  </si>
  <si>
    <t>of which Corporates - Specialised lending</t>
  </si>
  <si>
    <t>9,1</t>
  </si>
  <si>
    <t xml:space="preserve">of which Retail – SMEs - Secured by immovable property collateral </t>
  </si>
  <si>
    <t>9,2</t>
  </si>
  <si>
    <t>of which Retail – non-SMEs - Secured by immovable property collateral</t>
  </si>
  <si>
    <t>9,3</t>
  </si>
  <si>
    <t>of which Retail – Qualifying revolving</t>
  </si>
  <si>
    <t>9,4</t>
  </si>
  <si>
    <t>of which Retail – SMEs - Other</t>
  </si>
  <si>
    <t>9,5</t>
  </si>
  <si>
    <t>TOTAL (including FIRB exposures and AIRB exposures)</t>
  </si>
  <si>
    <t xml:space="preserve">
</t>
  </si>
  <si>
    <t>Credit risk Mitigation techniques</t>
  </si>
  <si>
    <t>Credit risk Mitigation methods in the calculation of RWEAs</t>
  </si>
  <si>
    <t>Total exposures</t>
  </si>
  <si>
    <t>Funded credit 
Protection (FCP)</t>
  </si>
  <si>
    <t xml:space="preserve"> Unfunded credit 
Protection (UFCP)</t>
  </si>
  <si>
    <t>A-IRB</t>
  </si>
  <si>
    <t xml:space="preserve"> 
</t>
  </si>
  <si>
    <t>Part of exposures covered by Financial Collaterals (%)</t>
  </si>
  <si>
    <t>Part of exposures covered by Other eligible collaterals (%)</t>
  </si>
  <si>
    <t>Part of exposures covered by Immovable property Collaterals (%)</t>
  </si>
  <si>
    <t>Part of exposures covered by Receivables (%)</t>
  </si>
  <si>
    <t>Part of exposures covered by Other physical collateral (%)</t>
  </si>
  <si>
    <t>Part of exposures covered by Other funded credit protection (%)</t>
  </si>
  <si>
    <t>Part of exposures covered by Cash on deposit (%)</t>
  </si>
  <si>
    <t>Part of exposures covered by Life insurance policies (%)</t>
  </si>
  <si>
    <t>Part of exposures covered by Instruments held by a third party (%)</t>
  </si>
  <si>
    <t>Part of exposures covered by Guarantees (%)</t>
  </si>
  <si>
    <t>Part of exposures covered by Credit Derivatives (%)</t>
  </si>
  <si>
    <t>RWEA without substitution effects
(reduction effects only)</t>
  </si>
  <si>
    <t>RWEA with substitution effects
(both reduction and sustitution effects)</t>
  </si>
  <si>
    <t>3,1</t>
  </si>
  <si>
    <t>Of which Corporates – SMEs</t>
  </si>
  <si>
    <t>3,2</t>
  </si>
  <si>
    <t>Of which Corporates – Specialised lending</t>
  </si>
  <si>
    <t>3,3</t>
  </si>
  <si>
    <t>Of which Corporates – Other</t>
  </si>
  <si>
    <t>Of which Retail –  Immovable property SMEs</t>
  </si>
  <si>
    <t>Of which Retail – Immovable property non-SMEs</t>
  </si>
  <si>
    <t>4,3</t>
  </si>
  <si>
    <t>Of which Retail – Qualifying revolving</t>
  </si>
  <si>
    <t>4,4</t>
  </si>
  <si>
    <t>Of which Retail – Other SMEs</t>
  </si>
  <si>
    <t>4,5</t>
  </si>
  <si>
    <t>Of which Retail – Other non-SMEs</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</si>
  <si>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</si>
  <si>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</si>
  <si>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</si>
  <si>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</si>
  <si>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</si>
  <si>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</si>
  <si>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</si>
  <si>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</si>
  <si>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</si>
  <si>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</si>
  <si>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</si>
  <si>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</si>
  <si>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</si>
  <si>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</si>
  <si>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</si>
  <si>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</si>
  <si>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</si>
  <si>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</si>
  <si>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</si>
  <si>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</si>
  <si>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</si>
  <si>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Accumulated impairment</t>
  </si>
  <si>
    <t>Accumulated negative changes in fair value due to credit risk on non-performing exposures</t>
  </si>
  <si>
    <t>Of which non-performing</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</si>
  <si>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</si>
  <si>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</si>
  <si>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</si>
  <si>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</si>
  <si>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</si>
  <si>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</si>
  <si>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</si>
  <si>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</si>
  <si>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</si>
  <si>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</si>
  <si>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</si>
  <si>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</si>
  <si>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</si>
  <si>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</si>
  <si>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</si>
  <si>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</si>
  <si>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</si>
  <si>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</si>
  <si>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</si>
  <si>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</si>
  <si>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</si>
  <si>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</si>
  <si>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</si>
  <si>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</si>
  <si>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</si>
  <si>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</si>
  <si>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</si>
  <si>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</si>
  <si>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</si>
  <si>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A</t>
  </si>
  <si>
    <t>Applicable amount</t>
  </si>
  <si>
    <t>Total assets as per published financial statements</t>
  </si>
  <si>
    <t>Adjustment for entities which are consolidated for accounting purposes but are outside the scope of regulatory consolidation</t>
  </si>
  <si>
    <t>(Adjustment for securitised exposures that meet the operational requirements for the recognition of risk transference)</t>
  </si>
  <si>
    <t>(Adjustment for temporary exemption of exposures to central bank (if applicable))</t>
  </si>
  <si>
    <t>(Adjustment for fiduciary assets recognised on the balance sheet pursuant to the applicable accounting framework but excluded from the leverage ratio total exposure measure in accordance with point (i) of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</si>
  <si>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</si>
  <si>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</si>
  <si>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</si>
  <si>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</si>
  <si>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</si>
  <si>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</si>
  <si>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</si>
  <si>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leverage ratio total exposure measure in accordance with point (c ) of Article 429a(1) CRR)</t>
  </si>
  <si>
    <t>EU-11b</t>
  </si>
  <si>
    <t>(Adjustment for exposures excluded from the leverage ratio total exposure measure in accordance with point (j) of Article 429a(1) CRR)</t>
  </si>
  <si>
    <t>Other adjustments</t>
  </si>
  <si>
    <t>CRR leverage ratio exposures</t>
  </si>
  <si>
    <t>EU-1</t>
  </si>
  <si>
    <t>Total on-balance sheet exposures (excluding derivatives, SFTs, and exempted exposures), of which:</t>
  </si>
  <si>
    <t>EU-2</t>
  </si>
  <si>
    <t>Trading book exposures</t>
  </si>
  <si>
    <t>EU-3</t>
  </si>
  <si>
    <t>Banking book exposures, of which:</t>
  </si>
  <si>
    <t>EU-4</t>
  </si>
  <si>
    <t>EU-5</t>
  </si>
  <si>
    <t>Exposures treated as sovereigns</t>
  </si>
  <si>
    <t>EU-6</t>
  </si>
  <si>
    <t>Exposures to regional governments, MDB, international organisations and PSE not treated as sovereigns</t>
  </si>
  <si>
    <t>EU-7</t>
  </si>
  <si>
    <t>EU-8</t>
  </si>
  <si>
    <t>Secured by mortgages of immovable properties</t>
  </si>
  <si>
    <t>EU-9</t>
  </si>
  <si>
    <t>EU-10</t>
  </si>
  <si>
    <t>EU-11</t>
  </si>
  <si>
    <t>EU-12</t>
  </si>
  <si>
    <t>Other exposures (eg equity, securitisations, and other non-credit obligation assets)</t>
  </si>
  <si>
    <t>No maturity</t>
  </si>
  <si>
    <t>Reference</t>
  </si>
  <si>
    <t>As at period end</t>
  </si>
  <si>
    <t>Total assets</t>
  </si>
  <si>
    <t>Shareholders' Equity</t>
  </si>
  <si>
    <t>Total shareholders' equity</t>
  </si>
  <si>
    <t>Row number</t>
  </si>
  <si>
    <t>(a)</t>
  </si>
  <si>
    <t>(b)</t>
  </si>
  <si>
    <t>(c)</t>
  </si>
  <si>
    <t>(d)</t>
  </si>
  <si>
    <t>(e)</t>
  </si>
  <si>
    <t>(f)</t>
  </si>
  <si>
    <t>(g)</t>
  </si>
  <si>
    <t>Assets - Breakdown by asset clases according to the balance sheet in the published financial statements</t>
  </si>
  <si>
    <t>Liabilities - Breakdown by liability clases according to the balance sheet in the published financial statements</t>
  </si>
  <si>
    <t>Not disclosed, empty</t>
  </si>
  <si>
    <t xml:space="preserve">Unsecured carrying amount </t>
  </si>
  <si>
    <t>Secured carrying amount</t>
  </si>
  <si>
    <t xml:space="preserve">Debt securities </t>
  </si>
  <si>
    <t xml:space="preserve">     Of which non-performing exposures</t>
  </si>
  <si>
    <t xml:space="preserve">            Of which defaulted </t>
  </si>
  <si>
    <t>Composition of regulatory own funds</t>
  </si>
  <si>
    <t>Reconciliation of regulatory own funds to balance sheet in the audited financial statements</t>
  </si>
  <si>
    <t>Overview of risk weighted exposure amounts</t>
  </si>
  <si>
    <t>Key metrics template</t>
  </si>
  <si>
    <t>Amount of institution-specific countercyclical capital buffer</t>
  </si>
  <si>
    <t>Geographical distribution of credit exposures relevant for the calculation of the countercyclical buffer</t>
  </si>
  <si>
    <t>Analysis of CCR exposure by approach</t>
  </si>
  <si>
    <t>Transactions subject to own funds requirements for CVA risk</t>
  </si>
  <si>
    <t>Standardised approach – CCR exposures by regulatory exposure class and risk weights</t>
  </si>
  <si>
    <t>IRB approach – CCR exposures by exposure class and PD scale</t>
  </si>
  <si>
    <t>Composition of collateral for CCR exposures</t>
  </si>
  <si>
    <t>Credit derivatives exposures</t>
  </si>
  <si>
    <t>RWEA flow statements of CCR exposures under the IMM</t>
  </si>
  <si>
    <t>Exposures to CCPs</t>
  </si>
  <si>
    <t xml:space="preserve">Performing and non-performing exposures and related provisions </t>
  </si>
  <si>
    <t>Maturity of exposures</t>
  </si>
  <si>
    <t>Changes in the stock of non-performing loans and advances and related net accumulated recoveries</t>
  </si>
  <si>
    <t>CRM techniques overview:  Disclosure of the use of credit risk mitigation techniques</t>
  </si>
  <si>
    <t>Standardised approach</t>
  </si>
  <si>
    <t>IRB approach – Credit risk exposures by exposure class and PD range</t>
  </si>
  <si>
    <t>IRB approach – Effect on the RWEAs of credit derivatives used as CRM techniques</t>
  </si>
  <si>
    <t>IRB approach – Disclosure of the extent of the use of CRM techniques</t>
  </si>
  <si>
    <t xml:space="preserve">RWEA flow statements of credit risk exposures under the IRB approach </t>
  </si>
  <si>
    <t>Specialised lending and equity exposures under the simple riskweighted approach</t>
  </si>
  <si>
    <t>Securitisation exposures in the non-trading book</t>
  </si>
  <si>
    <t>Securitisation exposures in the trading book</t>
  </si>
  <si>
    <t>Securitisation exposures in the non-trading book and associated regulatory capital requirements - institution acting as originator or as sponsor</t>
  </si>
  <si>
    <t>Securitisation exposures in the non-trading book and associated regulatory capital requirements - institution acting as investor</t>
  </si>
  <si>
    <t>Exposures securitised by the institution - Exposures in default and specific credit risk adjustments</t>
  </si>
  <si>
    <t>Credit quality of forborne exposures</t>
  </si>
  <si>
    <t>Quality of forbearance</t>
  </si>
  <si>
    <t>Quality of non-performing exposures by geography </t>
  </si>
  <si>
    <t>Credit quality of loans and advances by industry</t>
  </si>
  <si>
    <t xml:space="preserve">Collateral valuation - loans and advances </t>
  </si>
  <si>
    <t xml:space="preserve">Collateral obtained by taking possession and execution processes </t>
  </si>
  <si>
    <t>Collateral obtained by taking possession and execution processes – vintage breakdown</t>
  </si>
  <si>
    <t>Market risk under the standardised approach</t>
  </si>
  <si>
    <t>Market risk under the internal Model Approach (IMA)</t>
  </si>
  <si>
    <t>RWA flow statements of market risk exposures under the IMA</t>
  </si>
  <si>
    <t>IMA values for trading portfolios</t>
  </si>
  <si>
    <t>Comparison of VaR estimates with gains/losses</t>
  </si>
  <si>
    <t>Summary reconciliation of accounting assets and leverage ratio exposures</t>
  </si>
  <si>
    <t>Split-up of on balance sheet exposures (excluding derivatives, SFTs and exempted exposures)</t>
  </si>
  <si>
    <t>Quantitative information of LCR</t>
  </si>
  <si>
    <t>On qualitative information on LCR, which complements template EU LIQ1</t>
  </si>
  <si>
    <t>EU LR2</t>
  </si>
  <si>
    <t>Semi-annual (up to row 28)</t>
  </si>
  <si>
    <t>B</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</si>
  <si>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</si>
  <si>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</si>
  <si>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</si>
  <si>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</si>
  <si>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</si>
  <si>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</si>
  <si>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</si>
  <si>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</si>
  <si>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</si>
  <si>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</si>
  <si>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</si>
  <si>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</si>
  <si>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</si>
  <si>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</si>
  <si>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</si>
  <si>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</si>
  <si>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</si>
  <si>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</si>
  <si>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</si>
  <si>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</si>
  <si>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</si>
  <si>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</si>
  <si>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</si>
  <si>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</si>
  <si>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</si>
  <si>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</si>
  <si>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</si>
  <si>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</si>
  <si>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</si>
  <si>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</si>
  <si>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</si>
  <si>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</si>
  <si>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</si>
  <si>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</si>
  <si>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</si>
  <si>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</si>
  <si>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</si>
  <si>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</si>
  <si>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associated with off-balance sheet exposures deducted in determining Tier 1 capital)</t>
  </si>
  <si>
    <t>Off-balance sheet exposures</t>
  </si>
  <si>
    <t>Excluded exposures</t>
  </si>
  <si>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</si>
  <si>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</si>
  <si>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</si>
  <si>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</si>
  <si>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</si>
  <si>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 Public sector investments)</t>
  </si>
  <si>
    <t>EU-22d</t>
  </si>
  <si>
    <t>(Excluded promotional loans of public development banks: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</si>
  <si>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</si>
  <si>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</si>
  <si>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</si>
  <si>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</si>
  <si>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</si>
  <si>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</si>
  <si>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</si>
  <si>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</si>
  <si>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</si>
  <si>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</si>
  <si>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</si>
  <si>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</si>
  <si>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</si>
  <si>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</si>
  <si>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</si>
  <si>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Tier 1 Capital</t>
  </si>
  <si>
    <t>Leverage Ratio</t>
  </si>
  <si>
    <t>EU-25</t>
  </si>
  <si>
    <t>Leverage ratio (without the adjustment due to excluded exposures of public development banks - Public sector investments) (%)</t>
  </si>
  <si>
    <t>25a</t>
  </si>
  <si>
    <t>Leverage ratio (excluding the impact of any applicable temporary exemption of central bank reserves)</t>
  </si>
  <si>
    <t>Regulatory minimum leverage ratio requirement (%)</t>
  </si>
  <si>
    <t>Required leverage buffer (%)</t>
  </si>
  <si>
    <t>Choice on transitional arrangements and relevant exposures</t>
  </si>
  <si>
    <t>Choice on transitional arrangements for the definition of the capital measure</t>
  </si>
  <si>
    <t>Leverage ratio common disclosure</t>
  </si>
  <si>
    <t>EU LR2 - Leverage ratio common disclosure</t>
  </si>
  <si>
    <t xml:space="preserve">Of which secured by collateral </t>
  </si>
  <si>
    <t>Of which secured by financial guarantees</t>
  </si>
  <si>
    <t>Of which secured by credit derivatives</t>
  </si>
  <si>
    <t>SEK m</t>
  </si>
  <si>
    <t>EU CCyB2 - Amount of institution-specific countercyclical capital buffer</t>
  </si>
  <si>
    <t>EU CCyB1 - Geographical distribution of credit exposures relevant for the calculation of the countercyclical buffer</t>
  </si>
  <si>
    <t>EU CCyB1</t>
  </si>
  <si>
    <t>EU CCyB2</t>
  </si>
  <si>
    <t>Loans to credit institutions</t>
  </si>
  <si>
    <t>Loans to the public</t>
  </si>
  <si>
    <t>Bonds and other interest-bearing securities</t>
  </si>
  <si>
    <t>Derivatives</t>
  </si>
  <si>
    <t>Fair value changes of interest-rate-risk hedged items in the portfolio hedge</t>
  </si>
  <si>
    <t>Property and equipment</t>
  </si>
  <si>
    <t>Deferred tax assets</t>
  </si>
  <si>
    <t>Other assets</t>
  </si>
  <si>
    <t>Prepaid expenses and accrued income</t>
  </si>
  <si>
    <t>a1</t>
  </si>
  <si>
    <t>a2</t>
  </si>
  <si>
    <t>a3</t>
  </si>
  <si>
    <t>a4</t>
  </si>
  <si>
    <t>a5</t>
  </si>
  <si>
    <t>a6</t>
  </si>
  <si>
    <t>a7</t>
  </si>
  <si>
    <t>a8</t>
  </si>
  <si>
    <t>Due to credit institutions</t>
  </si>
  <si>
    <t>Debt securities in issue</t>
  </si>
  <si>
    <t>Deferred tax liabilities</t>
  </si>
  <si>
    <t>Other liabilities</t>
  </si>
  <si>
    <t>Accrued expenses and deferred income</t>
  </si>
  <si>
    <t>Provisions</t>
  </si>
  <si>
    <t>Share capital</t>
  </si>
  <si>
    <t>Fair value reserve - Cashflow hedges</t>
  </si>
  <si>
    <t>Reserves</t>
  </si>
  <si>
    <t>Retained earnings</t>
  </si>
  <si>
    <t>b1</t>
  </si>
  <si>
    <t>b2</t>
  </si>
  <si>
    <t>b3</t>
  </si>
  <si>
    <t>b4</t>
  </si>
  <si>
    <t>b5</t>
  </si>
  <si>
    <t>b6</t>
  </si>
  <si>
    <t>b7</t>
  </si>
  <si>
    <t>b8</t>
  </si>
  <si>
    <t>c1</t>
  </si>
  <si>
    <t>Balance sheet as in published financial statements &amp; under regulatory scope of consolidation</t>
  </si>
  <si>
    <t>Amounts</t>
  </si>
  <si>
    <t>Disclosure according to points (a), (b) and (c) of Article 451(1) and Article 451(2) in EU Regulation No 575/2013</t>
  </si>
  <si>
    <t>Amounts below the thresholds for deduction (subject to 250% risk weight) (For information)</t>
  </si>
  <si>
    <t>Retail - Other non-SME</t>
  </si>
  <si>
    <t>Retail - Other SME</t>
  </si>
  <si>
    <t>Not disclosed, below threshold</t>
  </si>
  <si>
    <t>EU CR4 - Standardised approach - Credit risk exposure and CRM effects, excluding counterparty credit exposures</t>
  </si>
  <si>
    <t>EU CR7 - IRB approach – Effect on the RWEAs of credit derivatives used as CRM techniques, excluding counterparty credit exposures</t>
  </si>
  <si>
    <t>Retail - Secured by immovable property SME</t>
  </si>
  <si>
    <t>Retail - Secured by immovable property non-SME</t>
  </si>
  <si>
    <t>F-IRB</t>
  </si>
  <si>
    <t xml:space="preserve">Total </t>
  </si>
  <si>
    <t>https://www.lansforsakringar.se/stockholm/privat/om-oss/finansiellt/lansforsakringar-bank-ab/</t>
  </si>
  <si>
    <t>Sweden</t>
  </si>
  <si>
    <t>EU CQ5 - Credit quality of loans and advances to non-financial corporations by industry</t>
  </si>
  <si>
    <t>EU INS1</t>
  </si>
  <si>
    <t>EU INS2</t>
  </si>
  <si>
    <t>Insurance participations</t>
  </si>
  <si>
    <t>Financial conglomerates information on own funds and capital adequacy ratio</t>
  </si>
  <si>
    <t>Yearly</t>
  </si>
  <si>
    <t xml:space="preserve">Legal basis </t>
  </si>
  <si>
    <t>Free format text boxes for disclosure on qualitative items</t>
  </si>
  <si>
    <t>Disclosure according to points (a) and (c) of Article 438 in EU Regulation No 575/2013</t>
  </si>
  <si>
    <t>Legal basis</t>
  </si>
  <si>
    <t>EU OVC - ICAAP information</t>
  </si>
  <si>
    <t>Link to the full term and conditions of the intrument (signposting)</t>
  </si>
  <si>
    <t>37a</t>
  </si>
  <si>
    <t>If yes, specify non-compliant features</t>
  </si>
  <si>
    <t>Non-compliant transitioned features</t>
  </si>
  <si>
    <t>Position in subordination hierarchy in liquidation (specify instrument type immediately senior to instrument)</t>
  </si>
  <si>
    <t>Ranking of the instrument in normal insolvency proceedings</t>
  </si>
  <si>
    <t>EU-34b</t>
  </si>
  <si>
    <t>Type of subordination (only for eligible liabilities)</t>
  </si>
  <si>
    <t>34a </t>
  </si>
  <si>
    <t>If temporary write-down, description of write-up mechanism</t>
  </si>
  <si>
    <t>If write-down, permanent or temporary</t>
  </si>
  <si>
    <t>If write-down, full or partial</t>
  </si>
  <si>
    <t>If write-down, write-down trigger(s)</t>
  </si>
  <si>
    <t>Write-down features</t>
  </si>
  <si>
    <t>If convertible, specify issuer of instrument it converts into</t>
  </si>
  <si>
    <t>If convertible, specify instrument type convertible into</t>
  </si>
  <si>
    <t>If convertible, mandatory or optional conversion</t>
  </si>
  <si>
    <t>If convertible, conversion rate</t>
  </si>
  <si>
    <t>If convertible, fully or partially</t>
  </si>
  <si>
    <t>If convertible, conversion trigger(s)</t>
  </si>
  <si>
    <t>Convertible or non-convertible</t>
  </si>
  <si>
    <t>Noncumulative or cumulative</t>
  </si>
  <si>
    <t>Existence of step up or other incentive to redeem</t>
  </si>
  <si>
    <t>Fully discretionary, partially discretionary or mandatory (in terms of amount)</t>
  </si>
  <si>
    <t>Fully discretionary, partially discretionary or mandatory (in terms of timing)</t>
  </si>
  <si>
    <t xml:space="preserve">Existence of a dividend stopper </t>
  </si>
  <si>
    <t xml:space="preserve">Coupon rate and any related index </t>
  </si>
  <si>
    <t xml:space="preserve">Fixed or floating dividend/coupon </t>
  </si>
  <si>
    <t>Coupons / dividends</t>
  </si>
  <si>
    <t>Subsequent call dates, if applicable</t>
  </si>
  <si>
    <t xml:space="preserve">Optional call date, contingent call dates and redemption amount </t>
  </si>
  <si>
    <t>Issuer call subject to prior supervisory approval</t>
  </si>
  <si>
    <t xml:space="preserve">Original maturity date </t>
  </si>
  <si>
    <t>Perpetual or dated</t>
  </si>
  <si>
    <t>Original date of issuance</t>
  </si>
  <si>
    <t>Accounting classification</t>
  </si>
  <si>
    <t>Redemption price</t>
  </si>
  <si>
    <t>Issue price</t>
  </si>
  <si>
    <t xml:space="preserve">Nominal amount of instrument </t>
  </si>
  <si>
    <t>Amount recognised in regulatory capital or eligible liabilities  (Currency in million, as of most recent reporting date)</t>
  </si>
  <si>
    <t>Instrument type (types to be specified by each jurisdiction)</t>
  </si>
  <si>
    <t>Eligible at solo/(sub-)consolidated/ solo&amp;(sub-)consolidated</t>
  </si>
  <si>
    <t xml:space="preserve">     Post-transitional CRR rules</t>
  </si>
  <si>
    <t xml:space="preserve">    Current treatment taking into account, where applicable, transitional CRR rules</t>
  </si>
  <si>
    <t>Regulatory treatment</t>
  </si>
  <si>
    <t>Contractual recognition of write down and conversion powers of resolution authorities</t>
  </si>
  <si>
    <t>3a </t>
  </si>
  <si>
    <t>Governing law(s) of the instrument</t>
  </si>
  <si>
    <t>Public or private placement</t>
  </si>
  <si>
    <t>Unique identifier (eg CUSIP, ISIN or Bloomberg identifier for private placement)</t>
  </si>
  <si>
    <t>Issuer</t>
  </si>
  <si>
    <t>EU CCA: Main features of regulatory own funds instruments and eligible liabilities instruments</t>
  </si>
  <si>
    <t>Disclosure according to points (b) och (c) of Article 437 in EU Regulation No 575/2013</t>
  </si>
  <si>
    <t>ICAAP information</t>
  </si>
  <si>
    <t>Institution risk management approach</t>
  </si>
  <si>
    <t>Disclosure on governance arrangements</t>
  </si>
  <si>
    <t>Differences between accounting and regulatory scopes of consolidation and mapping of financial statement categories with regulatory risk categories</t>
  </si>
  <si>
    <t xml:space="preserve">Main sources of differences between regulatory exposure amounts and carrying values in financial statements </t>
  </si>
  <si>
    <t>EU LI1</t>
  </si>
  <si>
    <t>EU LI2</t>
  </si>
  <si>
    <t>EU LI3</t>
  </si>
  <si>
    <t>EU LIA</t>
  </si>
  <si>
    <t>EU LIB</t>
  </si>
  <si>
    <t xml:space="preserve">Outline of the differences in the scopes of consolidation (entity by entity) </t>
  </si>
  <si>
    <t>Explanations of differences between accounting and regulatory exposure amounts</t>
  </si>
  <si>
    <t>Other qualitative information on the scope of application</t>
  </si>
  <si>
    <t>EU PV1</t>
  </si>
  <si>
    <t>Prudent valuation adjustments (PVA)</t>
  </si>
  <si>
    <t>EU CCA</t>
  </si>
  <si>
    <t>Main features of regulatory own funds instruments and eligible liabilities instruments</t>
  </si>
  <si>
    <t>Description of the factors that had an impact on the leverage Ratio during the period to which the disclosed leverage Ratio refers</t>
  </si>
  <si>
    <t>Description of the processes used to manage the risk of excessive leverage</t>
  </si>
  <si>
    <t>EU LRA - Free format text boxes for disclosure on qualitative items</t>
  </si>
  <si>
    <t>EU LRA</t>
  </si>
  <si>
    <t>Disclosure according to points (d) and (e) of Article 451(1) in EU Regulation No 575/2013</t>
  </si>
  <si>
    <t>EU LIQA</t>
  </si>
  <si>
    <t>(h)</t>
  </si>
  <si>
    <t>(i)</t>
  </si>
  <si>
    <t xml:space="preserve">EU LIQA - Liquidity risk management </t>
  </si>
  <si>
    <t>Disclosure according to Article 435(1) and 451a(4) in EU Regulation No 575/2013</t>
  </si>
  <si>
    <t xml:space="preserve">Liquidity risk management </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</si>
  <si>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</si>
  <si>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</si>
  <si>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</si>
  <si>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</si>
  <si>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EU CRB: Additional disclosure related to the credit quality of assets</t>
  </si>
  <si>
    <t>EU CRA</t>
  </si>
  <si>
    <t>EU CRB</t>
  </si>
  <si>
    <t>General qualitative information about credit risk</t>
  </si>
  <si>
    <t>Additional disclosure related to the credit quality of assets</t>
  </si>
  <si>
    <t>EU CRC</t>
  </si>
  <si>
    <t>EU CRC – Qualitative disclosure requirements related to CRM techniques</t>
  </si>
  <si>
    <t>Disclosure according to points (a) to (e) of Article 453 in EU Regulation No 575/2013</t>
  </si>
  <si>
    <t>Qualitative disclosure requirements related to CRM techniques</t>
  </si>
  <si>
    <t>EU CRD</t>
  </si>
  <si>
    <t>Qualitative disclosure requirements related to standardised approach</t>
  </si>
  <si>
    <t>EU SECA</t>
  </si>
  <si>
    <t>EU MRA</t>
  </si>
  <si>
    <t>EU MRB</t>
  </si>
  <si>
    <t>EU CR6-A</t>
  </si>
  <si>
    <t>Of which number of
obligors which defaulted in the year</t>
  </si>
  <si>
    <t>Average
historical
annual
default rate (%)</t>
  </si>
  <si>
    <t>Average PD (%)</t>
  </si>
  <si>
    <t>Observed average default rate (%)</t>
  </si>
  <si>
    <t>Number of obligors in the end of previous year</t>
  </si>
  <si>
    <t>Exposure class</t>
  </si>
  <si>
    <t>Exposures weighted average PD (%)</t>
  </si>
  <si>
    <t>Number of obligors at the end of previous year</t>
  </si>
  <si>
    <t>Qualitative disclosure requirements related to IRB approach</t>
  </si>
  <si>
    <t>Scope of the use of IRB and SA approaches</t>
  </si>
  <si>
    <t>EU CR 9 - IRB approach – Back-testing of PD per exposure class (fixed PD scale)</t>
  </si>
  <si>
    <t>IRB approach – Back-testing of PD per exposure class (only for PD estimates according to point (f) of Article 180(1) CRR)</t>
  </si>
  <si>
    <t>Disclosure according to point (h) of Article 452 in EU Regulation No 575/2013</t>
  </si>
  <si>
    <t>EU CQ3</t>
  </si>
  <si>
    <t>Past due &gt; 7 years</t>
  </si>
  <si>
    <t>Past due &gt; 5 years ≤ 7 years</t>
  </si>
  <si>
    <t>Past due &gt; 2 years ≤ 5 years</t>
  </si>
  <si>
    <t>Past due &gt; 1 year ≤ 2 years</t>
  </si>
  <si>
    <t>Past due &gt; 180 days ≤ 1 year</t>
  </si>
  <si>
    <t>Past due &gt; 90 days ≤ 180 days</t>
  </si>
  <si>
    <t>Unlikely to pay that are not past due or are past due ≤ 90 days</t>
  </si>
  <si>
    <t>Past due &gt; 30 days ≤ 90 days</t>
  </si>
  <si>
    <t>Not past due or past due ≤ 30 days</t>
  </si>
  <si>
    <t>EU CQ3: Credit quality of performing and non-performing exposures by past due days</t>
  </si>
  <si>
    <t>Disclosure according to point (d) of Article 442 in EU Regulation No 575/2013</t>
  </si>
  <si>
    <t>Qualitative disclosure related to CCR</t>
  </si>
  <si>
    <t xml:space="preserve">Qualitative disclosure requirements related to securitisation exposures </t>
  </si>
  <si>
    <t>Qualitative disclosure requirements related to market risk</t>
  </si>
  <si>
    <t>Qualitative disclosure requirements for institutions using the internal Market Risk Models</t>
  </si>
  <si>
    <t>Qualitative information on operational risk</t>
  </si>
  <si>
    <t>Operational risk own funds requirements and risk-weighted exposure amounts</t>
  </si>
  <si>
    <t>TOTAL ASSETS, COLLATERAL RECEIVED AND OWN DEBT SECURITIES ISSUED</t>
  </si>
  <si>
    <t>250</t>
  </si>
  <si>
    <t>Own covered bonds and asset-backed securities issued and not yet pledged</t>
  </si>
  <si>
    <t>241</t>
  </si>
  <si>
    <t>Own debt securities issued other than own covered bonds or asset-backed securities</t>
  </si>
  <si>
    <t>240</t>
  </si>
  <si>
    <t>Other collateral received</t>
  </si>
  <si>
    <t>230</t>
  </si>
  <si>
    <t>Loans and advances other than loans on demand</t>
  </si>
  <si>
    <t>of  which: issued by non-financial corporations</t>
  </si>
  <si>
    <t>of  which: issued by financial corporations</t>
  </si>
  <si>
    <t>of  which: issued by general governments</t>
  </si>
  <si>
    <t>of  which: securitisations</t>
  </si>
  <si>
    <t>of  which: covered bonds</t>
  </si>
  <si>
    <t>Equity instruments</t>
  </si>
  <si>
    <t>Loans on demand</t>
  </si>
  <si>
    <t>Collateral received by the reporting institution</t>
  </si>
  <si>
    <t>of which EHQLA and HQLA</t>
  </si>
  <si>
    <t>of which notionally elligible EHQLA and HQLA</t>
  </si>
  <si>
    <t>Fair value of collateral received or own debt securities issued available for encumbrance</t>
  </si>
  <si>
    <t>Fair value of encumbered collateral received or own debt securities issued</t>
  </si>
  <si>
    <t>Unencumbered</t>
  </si>
  <si>
    <t>Assets of the reporting institution</t>
  </si>
  <si>
    <t>Fair value of unencumbered assets</t>
  </si>
  <si>
    <t>Carrying amount of unencumbered assets</t>
  </si>
  <si>
    <t>Fair value of encumbered assets</t>
  </si>
  <si>
    <t>Carrying amount of encumbered assets</t>
  </si>
  <si>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</si>
  <si>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</si>
  <si>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</si>
  <si>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</si>
  <si>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</si>
  <si>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</si>
  <si>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</si>
  <si>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</si>
  <si>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</si>
  <si>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</si>
  <si>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</si>
  <si>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</si>
  <si>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</si>
  <si>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</si>
  <si>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</si>
  <si>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</si>
  <si>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</si>
  <si>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</si>
  <si>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</si>
  <si>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</si>
  <si>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</si>
  <si>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</si>
  <si>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</si>
  <si>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</si>
  <si>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</si>
  <si>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</si>
  <si>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</si>
  <si>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</si>
  <si>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</si>
  <si>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</si>
  <si>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</si>
  <si>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</si>
  <si>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</si>
  <si>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</si>
  <si>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</si>
  <si>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</si>
  <si>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</si>
  <si>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</si>
  <si>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</si>
  <si>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</si>
  <si>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</si>
  <si>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</si>
  <si>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</si>
  <si>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</si>
  <si>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</si>
  <si>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</si>
  <si>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</si>
  <si>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</si>
  <si>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</si>
  <si>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</si>
  <si>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</si>
  <si>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</si>
  <si>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</si>
  <si>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</si>
  <si>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</si>
  <si>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</si>
  <si>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</si>
  <si>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</si>
  <si>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</si>
  <si>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</si>
  <si>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</si>
  <si>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</si>
  <si>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</si>
  <si>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</si>
  <si>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</si>
  <si>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</si>
  <si>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</si>
  <si>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</si>
  <si>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</si>
  <si>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MB Management function</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</si>
  <si>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</si>
  <si>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</si>
  <si>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</si>
  <si>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</si>
  <si>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</si>
  <si>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</si>
  <si>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</si>
  <si>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</si>
  <si>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</si>
  <si>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</si>
  <si>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</si>
  <si>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</si>
  <si>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</si>
  <si>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</si>
  <si>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</si>
  <si>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</si>
  <si>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</si>
  <si>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EU  REMA - Remuneration policy</t>
  </si>
  <si>
    <t xml:space="preserve">EU REM1 - Remuneration awarded for the financial year </t>
  </si>
  <si>
    <t>EU REM2 - Special payments  to staff whose professional activities have a material impact on institutions’ risk profile (identified staff)</t>
  </si>
  <si>
    <t>Disclosure according to point (h)(v)-(vii) of Article 450(1) in EU Regulation No 575/2013</t>
  </si>
  <si>
    <t>Disclosure according to point (h)(i)-(ii) of Article 450(1) in EU Regulation No 575/2013</t>
  </si>
  <si>
    <t>EU REM5 - Information on remuneration of staff whose professional activities have a material impact on institutions’ risk profile (identified staff)</t>
  </si>
  <si>
    <t>Disclosure according to Points (a), (b), (c), (d), (e), (f), (j) and (k) of Article 450(1) and of Article 450(2) in EU Regulation No 575/2013</t>
  </si>
  <si>
    <t>(Institutions required to disclose information in point (g) of Article 450(1) in accordance with Articles 433a, 433b and 433c CRR)</t>
  </si>
  <si>
    <t>EU AE1 - Encumbered and unencumbered assets</t>
  </si>
  <si>
    <t>General narrative information on asset encumbrance</t>
  </si>
  <si>
    <t>Narrative information on the impact of the business model on assets encumbrance and the importance of encumbrance to the institution's business model, which  provides users with the context of the disclosures required in Template EU AE1 and EU AE2.</t>
  </si>
  <si>
    <t>EU AE2 - Collateral received and own debt securities issued</t>
  </si>
  <si>
    <t>Disclosure according to Article 443 in EU Regulation No 575/2013</t>
  </si>
  <si>
    <t>EU AE4 - Accompanying narrative information</t>
  </si>
  <si>
    <t>Remuneration policy</t>
  </si>
  <si>
    <t xml:space="preserve">Remuneration awarded for the financial year </t>
  </si>
  <si>
    <t>Special payments  to staff whose professional activities have a material impact on institutions’ risk profile (identified staff)</t>
  </si>
  <si>
    <t xml:space="preserve">Deferred remuneration </t>
  </si>
  <si>
    <t>Remuneration of 1 million EUR or more per year</t>
  </si>
  <si>
    <t>Information on remuneration of staff whose professional activities have a material impact on institutions’ risk profile (identified staff)</t>
  </si>
  <si>
    <t>Encumbered and unencumbered assets</t>
  </si>
  <si>
    <t>Collateral received and own debt securities issued</t>
  </si>
  <si>
    <t>Sources of encumbrance</t>
  </si>
  <si>
    <t>Accompanying narrative information</t>
  </si>
  <si>
    <t>Standardised approach - Credit risk exposure and CRM effects</t>
  </si>
  <si>
    <t>(e )</t>
  </si>
  <si>
    <t>Any other relevant information regarding the IRRBB measures disclosed in template EU IRRBB1 (optional)</t>
  </si>
  <si>
    <t>(1) (2)</t>
  </si>
  <si>
    <t xml:space="preserve">EU IRRBBA - Qualitative information on interest rate risks of non-trading book activities </t>
  </si>
  <si>
    <t>Disclosure according to point (a) and (b) of Article 448(1) and Article 448(2) in EU Regulation No 575/2013</t>
  </si>
  <si>
    <t>Qualitative information on interest rate risks of non-trading book activities</t>
  </si>
  <si>
    <t>Interest rate risks of non-trading book activities</t>
  </si>
  <si>
    <t>Disclosure according to points (a) and (b) of Article 442 in EU Regulation No 575/2013</t>
  </si>
  <si>
    <t>Disclosure according to point (g) of Article 450(1) in EU Regulation No 575/2013</t>
  </si>
  <si>
    <t>N/A</t>
  </si>
  <si>
    <t>Additional own funds requirements to address risks other than the risk of excessive leverage (%)</t>
  </si>
  <si>
    <t>of which: to be made up of CET1 capital (percentage points)</t>
  </si>
  <si>
    <t>of which: to be made up of Tier 1 capital (percentage points)</t>
  </si>
  <si>
    <t xml:space="preserve">Additional own funds requirements to address the risk of excessive leverage (%) </t>
  </si>
  <si>
    <t>Leverage ratio buffer requirement (%)</t>
  </si>
  <si>
    <t>Disclosure</t>
  </si>
  <si>
    <r>
      <rPr>
        <u/>
        <sz val="12"/>
        <color theme="4"/>
        <rFont val="Calibri"/>
        <family val="2"/>
      </rPr>
      <t>Article 448.1 (e), first paragraph</t>
    </r>
    <r>
      <rPr>
        <sz val="12"/>
        <color theme="4"/>
        <rFont val="Calibri"/>
        <family val="2"/>
      </rPr>
      <t xml:space="preserve">
A description of how the institution defines IRRBB for purposes of risk control and measurement.</t>
    </r>
  </si>
  <si>
    <r>
      <rPr>
        <u/>
        <sz val="12"/>
        <color theme="4"/>
        <rFont val="Calibri"/>
        <family val="2"/>
      </rPr>
      <t>Article 448.1 (f)</t>
    </r>
    <r>
      <rPr>
        <sz val="12"/>
        <color theme="4"/>
        <rFont val="Calibri"/>
        <family val="2"/>
      </rPr>
      <t xml:space="preserve">
A description of the institution's overall IRRBB management and mitigation strategies.</t>
    </r>
  </si>
  <si>
    <r>
      <rPr>
        <u/>
        <sz val="12"/>
        <color theme="4"/>
        <rFont val="Calibri"/>
        <family val="2"/>
      </rPr>
      <t>Article 448.1 (e) (i) and (v); Article 448.2</t>
    </r>
    <r>
      <rPr>
        <sz val="12"/>
        <color theme="4"/>
        <rFont val="Calibri"/>
        <family val="2"/>
      </rPr>
      <t xml:space="preserve">
The periodicity of the calculation of the institution's IRRBB measures, and a description of the specific measures that the institution uses to gauge its sensitivity to IRRBB.</t>
    </r>
  </si>
  <si>
    <r>
      <rPr>
        <u/>
        <sz val="12"/>
        <color theme="4"/>
        <rFont val="Calibri"/>
        <family val="2"/>
      </rPr>
      <t xml:space="preserve">Article 448.1 (e) (iii); Article 448.2
</t>
    </r>
    <r>
      <rPr>
        <sz val="12"/>
        <color theme="4"/>
        <rFont val="Calibri"/>
        <family val="2"/>
      </rPr>
      <t>A description of the interest rate shock and stress scenarios that the institution uses to estimate changes in the economic value and in net interest income (if applicable).</t>
    </r>
  </si>
  <si>
    <r>
      <rPr>
        <u/>
        <sz val="12"/>
        <color theme="4"/>
        <rFont val="Calibri"/>
        <family val="2"/>
      </rPr>
      <t>Article 448.1 (e) (ii); Article 448.2</t>
    </r>
    <r>
      <rPr>
        <sz val="12"/>
        <color theme="4"/>
        <rFont val="Calibri"/>
        <family val="2"/>
      </rPr>
      <t xml:space="preserve">
A description of the key modelling and parametric assumptions different from those used for disclosure of template EU IRRBB1 (if applicable).</t>
    </r>
  </si>
  <si>
    <r>
      <rPr>
        <u/>
        <sz val="12"/>
        <color theme="4"/>
        <rFont val="Calibri"/>
        <family val="2"/>
      </rPr>
      <t>Article 448.1 (e) (iv); Article 448.2</t>
    </r>
    <r>
      <rPr>
        <sz val="12"/>
        <color theme="4"/>
        <rFont val="Calibri"/>
        <family val="2"/>
      </rPr>
      <t xml:space="preserve">
A high-level description of how the bank hedges its IRRBB, as well as the associated accounting treatment (if applicable).</t>
    </r>
  </si>
  <si>
    <r>
      <rPr>
        <u/>
        <sz val="12"/>
        <color theme="4"/>
        <rFont val="Calibri"/>
        <family val="2"/>
      </rPr>
      <t>Article 448.1 (c); Article 448.2</t>
    </r>
    <r>
      <rPr>
        <sz val="12"/>
        <color theme="4"/>
        <rFont val="Calibri"/>
        <family val="2"/>
      </rPr>
      <t xml:space="preserve">
A description of key modelling and parametric assumptions used for the IRRBB measures in template EU IRRBB1 (if applicable).</t>
    </r>
  </si>
  <si>
    <r>
      <rPr>
        <u/>
        <sz val="12"/>
        <color theme="4"/>
        <rFont val="Calibri"/>
        <family val="2"/>
      </rPr>
      <t xml:space="preserve">Article 448.1 (d) </t>
    </r>
    <r>
      <rPr>
        <sz val="12"/>
        <color theme="4"/>
        <rFont val="Calibri"/>
        <family val="2"/>
      </rPr>
      <t xml:space="preserve">
Explanation of the significance of the IRRBB measures and of their significant variations since previous disclosures</t>
    </r>
  </si>
  <si>
    <r>
      <rPr>
        <u/>
        <sz val="12"/>
        <color theme="4"/>
        <rFont val="Calibri"/>
        <family val="2"/>
      </rPr>
      <t xml:space="preserve">Article 448.1 (g) </t>
    </r>
    <r>
      <rPr>
        <sz val="12"/>
        <color theme="4"/>
        <rFont val="Calibri"/>
        <family val="2"/>
      </rPr>
      <t xml:space="preserve">
Disclosure of the average and longest repricing maturity assigned to non-maturity deposits</t>
    </r>
  </si>
  <si>
    <t>Swedish</t>
  </si>
  <si>
    <t>Yes</t>
  </si>
  <si>
    <t>Common Equity Tier 1</t>
  </si>
  <si>
    <t>Eligible liabilities</t>
  </si>
  <si>
    <t>Share capital following CRR Article 28</t>
  </si>
  <si>
    <t>Senior non-preferred following CRR Article 72(b)</t>
  </si>
  <si>
    <t>1 000 Mkr</t>
  </si>
  <si>
    <t>Shareholders' equity</t>
  </si>
  <si>
    <t>Liability - amortised cost</t>
  </si>
  <si>
    <t>Perpetual</t>
  </si>
  <si>
    <t>Dated</t>
  </si>
  <si>
    <t>No</t>
  </si>
  <si>
    <t>Floating</t>
  </si>
  <si>
    <t>Fully discretionary</t>
  </si>
  <si>
    <t>Mandatory</t>
  </si>
  <si>
    <t>Cumulative</t>
  </si>
  <si>
    <t>Contractual and Statutory</t>
  </si>
  <si>
    <t>Senior non-preferred debt</t>
  </si>
  <si>
    <t>Senior unsecured debt</t>
  </si>
  <si>
    <t>No external consultants have been sought for advice at any point.</t>
  </si>
  <si>
    <t xml:space="preserve">Länsförsäkringar AB (below LFAB) is the parent company of a group for which there is a group-wide remuneration policy covering all employees.  All subsidiaries within the Group then decide to apply the remuneration policy and in addition, Länsförsäkringar Bank AB regulates specific remuneration questions, such as variable remuneration to employees in their own renumeration policy.  Länsförsäkringar Bank, together with the subsidiaries Länsförsäkringar Hypotek AB, Wasa Kredit AB and Länsförsäkringar Fondförvaltning AB, constitutes a consolidated situation for Länsförsäkringar Bank Group. </t>
  </si>
  <si>
    <t>The employees whose professional activities have a material impact on institutions' risk profile are identified on an annual basis and updated in the event of changes, for decision by the board of that company within the Bank Group. The criteria for identification are in accordance with current regulations. It is relevant to mention that Länsförsäkringar Bank is a private limited company which does not conduct business with professional financial advice and has limited operations with corporate customers, which limits the number of identified staff.</t>
  </si>
  <si>
    <t xml:space="preserve">The starting point for the group-wide remuneration model is that it will contribute to creating good conditions for the LFAB Group to carry out its assignment from the owners satisfactorily. The remuneration model shall be consistent with the LFAB Group's long-term interests, business strategy, objectives and values and aims to promote sound and effective risk management and responsible business practices and counteract excessive risk-taking and the emergence of conflicts of interest in relation to the companies' customers, unitholders and other stakeholders.
Länsförsäkringar Bank has, according to the same principles and criteria, created a company-specific Remuneration Policy that complements the group-wide to regulate variable remuneration to employees, as decided by the Board of Directors. </t>
  </si>
  <si>
    <t xml:space="preserve">The performance assessment shall be carried out in a multi-annual perspective to ensure that the assessment is based on long-term sustainable results and that the business cycle and business risks are taken into account when the performance-based remuneration is paid. </t>
  </si>
  <si>
    <t>The employees that are part of the independet control functions are hired and payed in our Group company Länsförsäkringar AB which ensures that they have an independent remuneration to the businesses they oversee.</t>
  </si>
  <si>
    <t xml:space="preserve">Länsförsäkringar Bank AB do not have any guaranteed variable pay. In exceptional cases, severance pay in addition to what follows from collective agreements may be paid. The severance pay shall be proportionate and constitute appropriate compensation for the early termination of the employment contract, be proportionate to the performance of the employee and not reward unhealthy risk-taking. Severance pay is not paid to employees whose duties have a significant impact on the company's risk profile. No severance payment was paid out to any identified staff during 2021. </t>
  </si>
  <si>
    <t xml:space="preserve">The remuneration policy is reviewed and established at least once a year. Proposals for changes to the remuneration policy are prepared by HR, after which the policy is referred, among other internal responsible departments, ex. Risk Management and Compliance before a decision. After preparation in the renumeration committee, the remuneration policy is decided by the Board of Directors. The basis for decisions on the remuneration policy is a risk analysis. The risk analysis aims to assess whether the compensation scheme adequately takes into account all types of risks. The risk analysis is carried out by Risk Management (internal independent control function). </t>
  </si>
  <si>
    <t>In general, variable remuneration shall be designed in such a way as to promote responsible business practices and not promote the emergence of conflicts of interest.  The variable remuneration shall be gender neutral and shall only be a complement to the fixed remuneration, therefore to a maximum amount of 20 per cent of the employee's total remuneration. In 2021, no one got more than 20 per cent in variable pay in relation to the fixed renumeration (ratio).</t>
  </si>
  <si>
    <t xml:space="preserve">The basis of the remuneration model consists of fixed remuneration, in the form of fixed cash monthly salary.  However, employees of Länsförsäkringar Bank AB who are also employed by a county based insurance company (Länsbolag), concurrent employees, may in some cases also receive a certain proportion of variable remuneration, according to what follows from the county based insurance company's compensation system. Their renumeration policies has to follow Länsförsäkringar Bank ABs and Länsförsäkringar ABs renumeration policies. 
The compensation for the employees is decided by and is paid in full from the county insurance companies. This means that in addition to the LFAB Group's remuneration system, the employees are covered by 23 different remuneration schemes, some of which include some form of variable remuneration.
Even if the remuneration of employees is not paid by LF Bank, when linked to parameters relating to banking activities, it can be said to constitute compensation for tasks in banking.  However, there is no direct link between the variable remuneration paid by the county insurance companies to the employees of LF Bank and risk levels in LF Bank. </t>
  </si>
  <si>
    <t xml:space="preserve">When the county insurance company is to assess the result that forms the basis for calculating variable remuneration, this shall mainly be based on risk-adjusted profit measures where both current and future risks must be taken into account. If the county insurance company uses subjective assessments for adjusting results based on risk, the considerations on which the adjustment is based shall be well balanced and documented.  
The performance assessment shall be carried out in a multi-annual perspective to ensure that the assessment is based on long-term sustainable results and that the business cycle and business risks are taken into account when the performance-based remuneration is paid. </t>
  </si>
  <si>
    <t>Variable remuneration shall, where applicable, be a supplement to the fixed remuneration. There shall be a balance between fixed and variable remuneration, where the variable remuneration may not exceed the fixed remuneration. In order to achieve an appropriate balance between fixed and variable remuneration, the variable component may not exceed 20 per cent of the employee's total remuneration. This is regulated by the remuneration policy in Länsförsäkringar Bank AB. Further details and criterias is defined by each county insurance company.</t>
  </si>
  <si>
    <t>There are no variable pay in financial instruments directly, since we are private limited company which don´t share any holdings.</t>
  </si>
  <si>
    <t>Länsförsäkringar Bank AB do not have any of these types of renumeration: deferral, payout in instrument, retention periods and vesting of variable remuneration.</t>
  </si>
  <si>
    <t>Länsförsäkringar Bank AB do not have any deferrals or clawbacks.</t>
  </si>
  <si>
    <t>EU-67b</t>
  </si>
  <si>
    <t>of which: additional own funds requirements to address the risks other than the risk of excessive leverage</t>
  </si>
  <si>
    <t>EU-26a</t>
  </si>
  <si>
    <t>EU-26b</t>
  </si>
  <si>
    <t xml:space="preserve">     of which: to be made up of CET1 capital (percentage points)</t>
  </si>
  <si>
    <t>EU-27a</t>
  </si>
  <si>
    <t>Overall leverage ratio requirement (%)</t>
  </si>
  <si>
    <t>EU-27b</t>
  </si>
  <si>
    <t>Disclosure of mean values</t>
  </si>
  <si>
    <t>Mean of daily values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</si>
  <si>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</si>
  <si>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</si>
  <si>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</si>
  <si>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</si>
  <si>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</si>
  <si>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</si>
  <si>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</si>
  <si>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Article 438(a) CRR
Approach to assessing the adequacy of the internal capital</t>
  </si>
  <si>
    <t>Article 438(c) CRR
Upon demand from the relevant competent authority, the result of the institution's internal capital adequacy assessment process</t>
  </si>
  <si>
    <t>of which Retail – Non-SMEs - Other</t>
  </si>
  <si>
    <t xml:space="preserve">The hedging is mainly done through the use of interest rate swaps and hedge accounting on a portfolio basis under IAS39 is used.  </t>
  </si>
  <si>
    <t>None</t>
  </si>
  <si>
    <t xml:space="preserve">IRRBB is defined as the risk in the banking book, in terms of economic value of equity and net interest income, that comes from different types of market movements in interest rates. </t>
  </si>
  <si>
    <t>IRRBB measures have been relatively stable since previous disclosure.</t>
  </si>
  <si>
    <t>Credit quality of performing and non-performing exposures by past due days</t>
  </si>
  <si>
    <t>Changes in the stock of non-performing loans and advances</t>
  </si>
  <si>
    <t>IRB approach – Back-testing of PD per exposure class (fixed PD scale)</t>
  </si>
  <si>
    <t>The risk of excessive leverage is taken into account within the capital planning process where risk based capitalisation as well as leverage ratio development is simulated. In the capital planning process expected business, volume growth and projected profitability are taken into account. An unexpected increase in leverage can be managed by issuance of AT1 instruments. The potential need for future issuance of capital instruments is part of the capital planning process.</t>
  </si>
  <si>
    <t>The leverage exposure amount has during the period mainly been driven by mortgage lending growth. Through earnings the tier 1 capital has increased and leverage ratio has remained relatively stable.</t>
  </si>
  <si>
    <t>EU CR9</t>
  </si>
  <si>
    <t>EU CR9.1</t>
  </si>
  <si>
    <t>EU CCRA</t>
  </si>
  <si>
    <t>EU CRE</t>
  </si>
  <si>
    <t>EU OVA</t>
  </si>
  <si>
    <t>EU OVB</t>
  </si>
  <si>
    <t>EU OVC</t>
  </si>
  <si>
    <t>EU OR1</t>
  </si>
  <si>
    <t>EU REMA</t>
  </si>
  <si>
    <t>EU REM1</t>
  </si>
  <si>
    <t>EU REM2</t>
  </si>
  <si>
    <t>EU REM3</t>
  </si>
  <si>
    <t>EU REM4</t>
  </si>
  <si>
    <t>EU REM5</t>
  </si>
  <si>
    <t>EU AE1</t>
  </si>
  <si>
    <t>EU AE2</t>
  </si>
  <si>
    <t>EU AE3</t>
  </si>
  <si>
    <t>EU AE4</t>
  </si>
  <si>
    <t>EU IRRBBA</t>
  </si>
  <si>
    <t>EU IRRBB1</t>
  </si>
  <si>
    <t>EU ORA</t>
  </si>
  <si>
    <t>AIRB</t>
  </si>
  <si>
    <t>FIRB</t>
  </si>
  <si>
    <t>If the county insurance company have a criteria or parameter for performance assessment it should always be carried out in a multi-annual perspective which will affect the outcome if standards decided by the company aren't met.</t>
  </si>
  <si>
    <t>Länsförsäkringar Bank AB are a private limited company which don't share any holdings.</t>
  </si>
  <si>
    <t>When assessing the employee's performance, both financial and non-financial criteria shall be taken into account. The performance and risk measurement process for employees involved in credit granting shall include appropriate credit quality measures that are in line with the creditriskaptitis decided. There is no variable pay in financial instruments directly, since we are private limited company which don't share any holdings.</t>
  </si>
  <si>
    <t>Asset encumbrance is mainly driven by funding through covered bonds. Through maintaining a relatively high cover pool over collateralization, i.e. limiting covered bond funding in normal market conditions, asset encumbrance is kept at sound levels.</t>
  </si>
  <si>
    <t>The largest driver of asset encumbrance is mortgage lending and the use of covered bond funding. Mortgage lending is a core part of the bank's business model and stands for around 77% of the banks lending to the public. Through issuance of covered bonds, the bank has access to the most reliable and over time well functioning funding instrument. Apart from covered bond funding, repos, derivative collateral and collateral in the central bank related to the payment system is a more limited source of asset encumbrance.</t>
  </si>
  <si>
    <t>The board decides the risk appetite and limits for management of IRRBB. Through the funds transfer price model interest rate risk is transferred to Treasury. Treasury is managing interest rate risk coming from the business units, i.e. lending and deposits, whole sale funding and investments in the liquidity reserve. The strategy is to a large extent to, through interest rate swaps, transfer both assets and liabilities to floating rate in order to minimize sensitivities and ensure a stable net interest income.</t>
  </si>
  <si>
    <t xml:space="preserve"> The following additional risks are taken into account in the calculation of capital requirements under the Pillar II framework: 
• Credit-related concentration risk 
• Credit risk in exposures to governments 
• Market risk, comprising currency risk, interest-rate risk in the bank book and spread risk 
• Pension risk
The internal capital requirement provides a view of the Bank Group’s current position. Scenario analyses and stress tests are performed under the ICAAP framework to ensure that the Bank Group are well capitalised for the future. Work on stress tests is based on a number of scenarios and the impact of these scenarios on the risks of the operations. The base scenario is based on the business plan and the most probable trend in volumes, earnings and credit losses. Assumptions in this base scenario are stress-tested by applying the most unfavorable conditions in the external business world for the Bank Group that could be expected to occur once every 20–25 years. The purpose of the stress-test scenario is to ensure that the amount and composition of own funds are sufficient to absorb losses arising as a result of a serious financial stress. The performance in this scenario forms the basis for calculating a capital planning buffer by taking into account the change in the capital requirement and own funds. </t>
  </si>
  <si>
    <t>The Board of Directors decides on remuneration to employees who are part of the executive management and employees who have overall responsibility for one of the Company's control functions. The Board of Directors appoints within itself a remuneration committee with the task of preparing questions regarding remuneration for these persons, prior to the Board's decision on this. The Remuneration Committee meets at least once a year at the annual salary audit and thereafter if necessary.</t>
  </si>
  <si>
    <t>It is avaliable upon demand from Finansinspektionen</t>
  </si>
  <si>
    <t>EVE is measured on a daily basis as a 100bp parallell shift and on a quarterly basis in accordance with EBAs six defined stress scenarios.
Net interest income is measured on a quarterly basis in accordance with EBAs six stress scenarios.</t>
  </si>
  <si>
    <t>The stress scenarios used are EBAs six defined stress scenarios, +/- 200 bp.</t>
  </si>
  <si>
    <t>The Board of Directors appoints within itself a remuneration committee with the task of preparing questions regarding remuneration for these persons, prior to the Board's decision on this.</t>
  </si>
  <si>
    <t>Perpetual own funds instruments are excluded from the calculations. Since positions for trading portfolios do not exist, no such activity is included in IRRBB. All interest rate sensitive positions in the banking book are included in the calculations. Principal amounts and interest flows from these are included. Interest rate risk counts towards the next interest rate adjustment date for lending, non-maturing deposits are treated as overnight. Swap rate is used as risk-free interest rate curve.
Interest rate shock is only applied to positions at the balance sheet date. Past-due exposures are included in the calculation. Interest payments include commercial margins and are treated in the IRRBB model in the same way as in the internal measurement of interest rate risk. The calculation in the IRRBB model handles maturity-dependent interest rate floors, calculation per significant currency and weighting of positive changes.</t>
  </si>
  <si>
    <t>N/A, all forborne exposures are considered restructured for the purpose of point (d) of article 178(3).</t>
  </si>
  <si>
    <t>Past due is defined on exposure level for accounting purposes and a materiality threshold of 100 SEK is applied to exclude roundoff errors and similar. This differs from days past due used in the definition of default, which is defined on obligor level and where materiality thresholds in Delegated Regulation (EU) 2018/171 are applied.
The definition of credit-impaired is consistent with the Bank Group’s regulatory definition of default. A counterparty is considered to be in default if a material payment is more than 90 days past due. A counterparty is also considered to be in default if there are other reasons to expect that the counterparty cannot meet its undertakings. The return to non-defaulted and not credit impaired is subject to a probation period during which no indications of default continues to apply, in accordance with EBA/GL/2016/07.</t>
  </si>
  <si>
    <t>There are a small amount of agreements which are more than 90 days past due, but not credit-impaired. In those cases, the amount past due is below the threshold or the overdraft is technical (i.e. it was caused by deficiencies in systems outside the control of the customer).</t>
  </si>
  <si>
    <t xml:space="preserve">Total high-quality liquid assets (HQLA) (Weighted value -average) </t>
  </si>
  <si>
    <t>a9</t>
  </si>
  <si>
    <t>100 per cent of nominal amount</t>
  </si>
  <si>
    <t>Stibor 3 months + 1.35 per cent per annum</t>
  </si>
  <si>
    <t>ESG Table 1</t>
  </si>
  <si>
    <t>Qualitative information on Environmental risk</t>
  </si>
  <si>
    <t>ESG Table 2</t>
  </si>
  <si>
    <t>Qualitative information on Social risk</t>
  </si>
  <si>
    <t>ESG Table 3</t>
  </si>
  <si>
    <t>Qualitative information on Governance risk</t>
  </si>
  <si>
    <t>ESG Template 1</t>
  </si>
  <si>
    <t>Banking book- Climate Change transition risk: Credit quality of exposures by sector, emissions and residual maturity - with accompanying comments underneath</t>
  </si>
  <si>
    <t>ESG Template 2</t>
  </si>
  <si>
    <t>Banking book - Climate change transition risk: Loans collateralised by immovable property - Energy efficiency of the collateral - with accompanying comments underneath</t>
  </si>
  <si>
    <t>ESG Template 3</t>
  </si>
  <si>
    <t>ESG Template 4</t>
  </si>
  <si>
    <t>ESG Template 5</t>
  </si>
  <si>
    <t>ESG Template 6</t>
  </si>
  <si>
    <t>ESG Template 7</t>
  </si>
  <si>
    <t>ESG Template 8</t>
  </si>
  <si>
    <t>ESG Template 9</t>
  </si>
  <si>
    <t>ESG Template 10</t>
  </si>
  <si>
    <t>Banking book - Climate change transition risk: Alignment metrics - with accompanying comments underneath</t>
  </si>
  <si>
    <t>Banking book - Climate change transition risk: Exposures to top 20 carbon-intensive firms - with accompanying comments underneath</t>
  </si>
  <si>
    <t>Banking book - Climate change physical risk: Exposures subject to physical risk - with accompanying comments underneath</t>
  </si>
  <si>
    <t>Summary of GAR KPIs</t>
  </si>
  <si>
    <t>GAR (%)</t>
  </si>
  <si>
    <t>Mitigating actions: Assets for the calculation of GAR</t>
  </si>
  <si>
    <t>Mitigating actions: BTAR</t>
  </si>
  <si>
    <t>Other climate change mitigating actions that are not covered in the EU Taxonomy - with accompanying comments underneath</t>
  </si>
  <si>
    <t>Assets are divided in three stages; stage 1 contains assets whose credit quality has not decreased significantly since initial recognition, stage 2 contains assets whose credit quality has decreased significantly since initial recognition that is not considered impaired and stage 3 contains credit impaired assets and assets originated credit impaired. Estimating and recognising the loss allowance for stage 1 corresponds to the expected credit losses associated with a default event occuring during the coming 12-months. For stages 2 and 3, estimating and recognizing the loss allowance corresponds to the full lifetime expected credit losses. The estimates of expected credit losses for loans to the public, and issued financial guarantees and loan commitments, are based on existing internal ratings-based models and take into account forward-looking information using at least three different macro scenarios. The estimates of expected credit losses for loans to credit institutions, and debt instruments measured at fair value through other comprehensive income, start from PD based on the external rating and LGD based on the regulatory amounts under the capital adequacy rules, Regulation (EU) No 575/2013 (CRR). For accounts receivable, the Group uses the simplified method, which entails that a loss allowance is always measured at an amount corresponding to the full lifetime of the expected credit losses.</t>
  </si>
  <si>
    <t>&lt;1</t>
  </si>
  <si>
    <t>Länsförsäkringar Hypotek AB (publ)</t>
  </si>
  <si>
    <t>Private</t>
  </si>
  <si>
    <t xml:space="preserve">     Eligible at solo/(sub-)consolidated/ solo&amp;(sub-)consolidated</t>
  </si>
  <si>
    <t>Solo</t>
  </si>
  <si>
    <t xml:space="preserve">Solo </t>
  </si>
  <si>
    <t xml:space="preserve">     Instrument type (types to be specified by each jurisdiction)</t>
  </si>
  <si>
    <t>3 130 Mkr</t>
  </si>
  <si>
    <t>2 000 Mkr</t>
  </si>
  <si>
    <t xml:space="preserve">     Original maturity date </t>
  </si>
  <si>
    <t xml:space="preserve">     Optional call date, contingent call dates and redemption amount </t>
  </si>
  <si>
    <t xml:space="preserve">Issuer call date 28-dec-25. 
100 per cent of nominal amount plus accrued interest. 
In addition regulatory call/eligible liabilities event redemption.
</t>
  </si>
  <si>
    <t xml:space="preserve">Issuer call date 28-dec-24. 
100 per cent of nominal amount plus accrued interest. 
In addition regulatory call/eligible liabilities event redemption.
</t>
  </si>
  <si>
    <t xml:space="preserve">     Subsequent call dates, if applicable</t>
  </si>
  <si>
    <t>Stibor 3 months + 1.03 per cent per annum</t>
  </si>
  <si>
    <t>Stibor 3 months + 1.30 per cent per annum</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</si>
  <si>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</si>
  <si>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</si>
  <si>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</si>
  <si>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</si>
  <si>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</si>
  <si>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</si>
  <si>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</si>
  <si>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</si>
  <si>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</si>
  <si>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</si>
  <si>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</si>
  <si>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 xml:space="preserve">     If write-down, write-down trigger(s)</t>
  </si>
  <si>
    <t xml:space="preserve">     If write-down, full or partial</t>
  </si>
  <si>
    <t xml:space="preserve">     If write-down, permanent or temporary</t>
  </si>
  <si>
    <t xml:space="preserve">        If temporary write-down, description of write-up mechanism</t>
  </si>
  <si>
    <t>Link to the full term and conditions of the instrument (signposting)</t>
  </si>
  <si>
    <t>LF Hypotek's approach to assessing the adequacy of the internal capital lies within the Bank Group's internal capital adequacy assessment process (ICAAP).The Bank Group’s ICAAP is part of the capital planning and is to ensure that the operations, at any given time, have a sufficiently large amount of capital in relation to its current and future risk exposure level. A buffer of the statutory minimum capital requirements, the owner’s yield requirements and external requirements from investors and rating agencies are taken into account in capital planning in addition to the assessment of the Bank Group’s internal capital requirements performed under the ICAAP. The ICAAP is also to take the development of the operations into consideration. A capital forecast is prepared when the capital requirement is determined and reported four times a year to the ALCO, the Risk and Capital Committee and the Board. The forecast is prospective and is to provide a view of the capital requirements over both the long and the short term. The purpose of the forecast is to ensure that the Bank Group have sufficient own funds and the correct capital composition. The process, which is to be performed at least once annually, is to be documented in respect of the approach taken, the implementation and the results of the ICAAP, and reported to the Swedish Financial Supervisory Authority in accordance with its supervisory review and evaluation. The process includes the following activities: 
• Identifying all risks 
• Risk assessment 
• Stress tests 
• Capital calculations 
All of the operations’ identified risks are included in the calculation of the capital requirements in the ICAAP. The Bank Group apply methods used to calculate the capital requirement under the framework of Pillar I. For risks not included in Pillar I, known as Pillar II risks, internal models are used to allocate a capital requirement to each risk.</t>
  </si>
  <si>
    <t>d1</t>
  </si>
  <si>
    <t>d5(a)</t>
  </si>
  <si>
    <t>c1*+d3+d4</t>
  </si>
  <si>
    <t>d5(b)</t>
  </si>
  <si>
    <t>d6+c1*</t>
  </si>
  <si>
    <t>d3</t>
  </si>
  <si>
    <t xml:space="preserve"> </t>
  </si>
  <si>
    <t>d2</t>
  </si>
  <si>
    <t>d4</t>
  </si>
  <si>
    <t>d6</t>
  </si>
  <si>
    <t>Länsförsäkringar Hypotek, Pillar 3 disclosure 2023 Q4</t>
  </si>
  <si>
    <t>SEK M</t>
  </si>
  <si>
    <t>Total liabilities and provisions</t>
  </si>
  <si>
    <t>Untaxed reserves</t>
  </si>
  <si>
    <t>Restricted reserves</t>
  </si>
  <si>
    <t>Statutory reserve</t>
  </si>
  <si>
    <t>Total restricted reserve</t>
  </si>
  <si>
    <t>Non-restricted reserve</t>
  </si>
  <si>
    <t>Profit for the period</t>
  </si>
  <si>
    <t>Total non-restricted equity</t>
  </si>
  <si>
    <t>Total liabilities, provisions, untaxed reserves and shareholders equity</t>
  </si>
  <si>
    <t>5a</t>
  </si>
  <si>
    <t>Of which defaulted (total - secured and unsecured)</t>
  </si>
  <si>
    <t>* Untaxed reserves excluded frpm tax.</t>
  </si>
  <si>
    <t xml:space="preserve">Article 453 (a) CRR
A description of the core features of the policies and processes for on- and off-balance sheet netting and an indication of the extent to which institutions make use of balance sheet netting;
</t>
  </si>
  <si>
    <t>A financial asset and a financial liability are offset and recognised as a net amount in the balance sheet only when a legal right exists to offset the amounts and the intention is present to settle the item in a net amount or simultaneously realise the asset and settle the liability. Länsförsäkringar Hypotek applies balance sheet netting for derivatives. No netting is applied for off balance sheet items.</t>
  </si>
  <si>
    <t>Article 453 (b) CRR
The core features of policies and processes for eligible collateral evaluation and management;</t>
  </si>
  <si>
    <t>Länsförsäkringar Hypotek has a comprehensive framework for valuation. Relevant valuation method and process depends on the type and location of the collateral as well as the size of the exposure secured by the collateral. For specific collateral, tenant-owned apartments and small houses in homogenous areas, statistical methods can be used under certain circumstances. In most other cases a manual valuation conducted by a valuer is used.</t>
  </si>
  <si>
    <t xml:space="preserve">(c)
</t>
  </si>
  <si>
    <t>Article 453 (c) CRR
A description of the main types of collateral taken by the institution to mitigate credit risk;</t>
  </si>
  <si>
    <t>Article 453 (d) CRR
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</si>
  <si>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Article 453 (e) CRR
Information about market or credit risk concentrations within the credit mitigation taken;</t>
  </si>
  <si>
    <t>Länsförsäkringar Hypotek uses credit mitigation such as derivatives to hedge market risk. Credit risk concentrations are very low since the business strategy does not target large customers or highly concentrated businesses.</t>
  </si>
  <si>
    <t xml:space="preserve">Länsförsäkringar Hypotek's collateral consists mainly of real estates. The largest part are private homes (small houses and tenant-owned apartments) but there are also apartment buildings, commercial real estates and industrial real estates. </t>
  </si>
  <si>
    <t xml:space="preserve">
Derivatives or guarantees as credit protection are not used in Länsförsäkringar Hypotek.</t>
  </si>
  <si>
    <t>N/A as Länsförsäkringa Hypotek is not a deposit taking entity.</t>
  </si>
  <si>
    <t xml:space="preserve">Note: Länsförsäkringar Hypotek is a liquidity subgroup and has a waiver from the SFSA according to Article 8 (EU) 575/2013. It is therefore to be exempted from the minimum liquidity requirements on Liquidity Coverage Ratio (LCR) and Net Stable Funding Ratio (NSFR) as liquidity risk is managed in Länsförsäkringar Bank AB (LFAB). Hence, EU LIQA is excluded. </t>
  </si>
  <si>
    <t xml:space="preserve">Note: Länsförsäkringar Hypotek is a liquidity subgroup and has a waiver from the SFSA according to Article 8 (EU) 575/2013. It is therefore to be exempted from the minimum liquidity requirements on Liquidity Coverage Ratio (LCR) and Net Stable Funding Ratio (NSFR) as liquidity risk is managed in Länsförsäkringar Bank AB (LFAB). Hence, EU LIQ1 is excluded. </t>
  </si>
  <si>
    <t xml:space="preserve">Note: Länsförsäkringar Hypotek is a liquidity subgroup and has a waiver from the SFSA according to Article 8 (EU) 575/2013. It is therefore to be exempted from the minimum liquidity requirements on Liquidity Coverage Ratio (LCR) and Net Stable Funding Ratio (NSFR) as liquidity risk is managed in Länsförsäkringar Bank AB (LFAB). Hence, EU LIQ2 is excluded. </t>
  </si>
  <si>
    <t xml:space="preserve">Note: Länsförsäkringar Hypotek is a liquidity subgroup and has a waiver from the SFSA according to Article 8 (EU) 575/2013. It is therefore to be exempted from the minimum liquidity requirements on Liquidity Coverage Ratio (LCR) and Net Stable Funding Ratio (NSFR) as liquidity risk is managed in Länsförsäkringar Bank AB. Hence, EU LIQB is excluded. </t>
  </si>
  <si>
    <t xml:space="preserve">Risk and Capital Management Report in accordance with Part Eight of the Regulation (EU) No 575/2013 (Capital Requirements Regulation or CRR) for Länsförsäkringar Hypotek AB.
</t>
  </si>
  <si>
    <t>Länsförsäkringar Hypotek Pillar 3 2023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</si>
</sst>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
    <numFmt numFmtId="165" formatCode="0.00\%"/>
    <numFmt numFmtId="166" formatCode="_-* #,##0_-;\-* #,##0_-;_-* &quot;-&quot;??_-;_-@_-"/>
    <numFmt numFmtId="167" formatCode="#,##0,,"/>
    <numFmt numFmtId="168" formatCode="#,##0.00000000,,"/>
    <numFmt numFmtId="169" formatCode="#,##0.00000000000,,"/>
    <numFmt numFmtId="170" formatCode="_-* #,##0.000\ _k_r_-;\-* #,##0.000\ _k_r_-;_-* &quot;-&quot;??\ _k_r_-;_-@_-"/>
    <numFmt numFmtId="171" formatCode="#,##0.0000,,"/>
    <numFmt numFmtId="172" formatCode="#,##0.0000"/>
  </numFmts>
  <fonts count="29" x14ac:knownFonts="1">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u/>
      <sz val="10"/>
      <color theme="10"/>
      <name val="Arial"/>
      <family val="2"/>
      <scheme val="minor"/>
    </font>
    <font>
      <sz val="10"/>
      <color theme="1"/>
      <name val="Arial"/>
      <family val="2"/>
      <scheme val="minor"/>
    </font>
    <font>
      <b/>
      <sz val="12"/>
      <color theme="4"/>
      <name val="Calibri"/>
      <family val="2"/>
    </font>
    <font>
      <sz val="12"/>
      <color theme="4"/>
      <name val="Calibri"/>
      <family val="2"/>
    </font>
    <font>
      <i/>
      <sz val="12"/>
      <color theme="4"/>
      <name val="Calibri"/>
      <family val="2"/>
    </font>
    <font>
      <sz val="20"/>
      <color theme="4"/>
      <name val="Calibri"/>
      <family val="2"/>
    </font>
    <font>
      <u/>
      <sz val="12"/>
      <color theme="4"/>
      <name val="Calibri"/>
      <family val="2"/>
    </font>
    <font>
      <b/>
      <i/>
      <sz val="12"/>
      <color theme="4"/>
      <name val="Calibri"/>
      <family val="2"/>
    </font>
    <font>
      <b/>
      <sz val="14"/>
      <color theme="4"/>
      <name val="Calibri"/>
      <family val="2"/>
    </font>
    <font>
      <sz val="16"/>
      <color theme="4"/>
      <name val="Calibri"/>
      <family val="2"/>
    </font>
    <font>
      <sz val="14"/>
      <color theme="4"/>
      <name val="Calibri"/>
      <family val="2"/>
    </font>
    <font>
      <sz val="11"/>
      <color indexed="8"/>
      <name val="Arial"/>
      <family val="2"/>
      <scheme val="minor"/>
    </font>
    <font>
      <sz val="10"/>
      <name val="Arial"/>
      <family val="2"/>
    </font>
    <font>
      <b/>
      <sz val="12"/>
      <name val="Arial"/>
      <family val="2"/>
    </font>
    <font>
      <b/>
      <sz val="20"/>
      <name val="Arial"/>
      <family val="2"/>
    </font>
    <font>
      <strike/>
      <sz val="12"/>
      <color theme="4"/>
      <name val="Calibri"/>
      <family val="2"/>
    </font>
    <font>
      <sz val="11"/>
      <color theme="5"/>
      <name val="Calibri"/>
      <family val="2"/>
    </font>
    <font>
      <i/>
      <sz val="18"/>
      <color rgb="FFFF0000"/>
      <name val="Calibri"/>
      <family val="2"/>
    </font>
    <font>
      <sz val="8"/>
      <name val="Arial"/>
      <family val="2"/>
      <scheme val="minor"/>
    </font>
    <font>
      <sz val="10"/>
      <color rgb="FF000000"/>
      <name val="Arial"/>
      <family val="2"/>
      <scheme val="minor"/>
    </font>
    <font>
      <u/>
      <sz val="11"/>
      <color theme="10"/>
      <name val="Arial"/>
      <family val="2"/>
      <scheme val="minor"/>
    </font>
  </fonts>
  <fills count="12">
    <fill>
      <patternFill patternType="none"/>
    </fill>
    <fill>
      <patternFill patternType="gray125"/>
    </fill>
    <fill>
      <patternFill patternType="solid">
        <fgColor rgb="FFFFFFFF"/>
      </patternFill>
    </fill>
    <fill>
      <patternFill patternType="solid">
        <fgColor theme="0"/>
        <bgColor indexed="64"/>
      </patternFill>
    </fill>
    <fill>
      <patternFill patternType="solid">
        <fgColor theme="2"/>
        <bgColor indexed="64"/>
      </patternFill>
    </fill>
    <fill>
      <patternFill patternType="solid">
        <fgColor indexed="42"/>
        <bgColor indexed="64"/>
      </patternFill>
    </fill>
    <fill>
      <patternFill patternType="solid">
        <fgColor indexed="9"/>
        <bgColor indexed="64"/>
      </patternFill>
    </fill>
    <fill>
      <patternFill patternType="solid">
        <fgColor rgb="FFD9E1ED"/>
      </patternFill>
    </fill>
    <fill>
      <patternFill patternType="solid">
        <fgColor rgb="FF969696"/>
      </patternFill>
    </fill>
    <fill>
      <patternFill patternType="solid">
        <fgColor theme="0" tint="-0.14999847407452621"/>
        <bgColor indexed="64"/>
      </patternFill>
    </fill>
    <fill>
      <patternFill patternType="solid">
        <fgColor rgb="FF808080"/>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s>
  <cellStyleXfs count="25">
    <xf numFmtId="0" fontId="0" fillId="0" borderId="0"/>
    <xf numFmtId="0" fontId="8"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19" fillId="0" borderId="0"/>
    <xf numFmtId="43" fontId="9" fillId="0" borderId="0" applyFont="0" applyFill="0" applyBorder="0" applyAlignment="0" applyProtection="0"/>
    <xf numFmtId="0" fontId="7" fillId="0" borderId="0"/>
    <xf numFmtId="3" fontId="20" fillId="5" borderId="1" applyFont="0">
      <alignment horizontal="right" vertical="center"/>
      <protection locked="0"/>
    </xf>
    <xf numFmtId="0" fontId="20" fillId="0" borderId="0">
      <alignment vertical="center"/>
    </xf>
    <xf numFmtId="0" fontId="20" fillId="0" borderId="0">
      <alignment vertical="center"/>
    </xf>
    <xf numFmtId="0" fontId="21" fillId="0" borderId="0" applyNumberFormat="0" applyFill="0" applyBorder="0" applyAlignment="0" applyProtection="0"/>
    <xf numFmtId="0" fontId="22" fillId="6" borderId="15" applyNumberFormat="0" applyFill="0" applyBorder="0" applyAlignment="0" applyProtection="0">
      <alignment horizontal="left"/>
    </xf>
    <xf numFmtId="0" fontId="6" fillId="0" borderId="0"/>
    <xf numFmtId="0" fontId="20" fillId="0" borderId="0"/>
    <xf numFmtId="0" fontId="20" fillId="0" borderId="0"/>
    <xf numFmtId="0" fontId="5" fillId="0" borderId="0"/>
    <xf numFmtId="0" fontId="4" fillId="0" borderId="0"/>
    <xf numFmtId="0" fontId="3" fillId="0" borderId="0"/>
    <xf numFmtId="0" fontId="3" fillId="0" borderId="0"/>
    <xf numFmtId="0" fontId="2" fillId="0" borderId="0"/>
    <xf numFmtId="0" fontId="9" fillId="0" borderId="0"/>
    <xf numFmtId="9" fontId="9" fillId="0" borderId="0" applyFont="0" applyFill="0" applyBorder="0" applyAlignment="0" applyProtection="0"/>
    <xf numFmtId="0" fontId="1" fillId="0" borderId="0"/>
    <xf numFmtId="0" fontId="20" fillId="0" borderId="0"/>
    <xf numFmtId="0" fontId="28" fillId="0" borderId="0" applyNumberFormat="0" applyFill="0" applyBorder="0" applyAlignment="0" applyProtection="0"/>
  </cellStyleXfs>
  <cellXfs count="556">
    <xf numFmtId="0" fontId="0" fillId="0" borderId="0" xfId="0"/>
    <xf numFmtId="0" fontId="11" fillId="0" borderId="0" xfId="0" applyFont="1"/>
    <xf numFmtId="0" fontId="12"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164" fontId="11" fillId="0" borderId="1" xfId="0" applyNumberFormat="1" applyFont="1" applyFill="1" applyBorder="1" applyAlignment="1">
      <alignment horizontal="right" vertical="center" wrapText="1"/>
    </xf>
    <xf numFmtId="0" fontId="11" fillId="2" borderId="3" xfId="0" applyFont="1" applyFill="1" applyBorder="1" applyAlignment="1">
      <alignment horizontal="left" vertical="center" wrapText="1"/>
    </xf>
    <xf numFmtId="0" fontId="11" fillId="0" borderId="1" xfId="0" applyFont="1" applyBorder="1"/>
    <xf numFmtId="0" fontId="13" fillId="0" borderId="0" xfId="0" applyFont="1"/>
    <xf numFmtId="0" fontId="10" fillId="4" borderId="1" xfId="0" applyFont="1" applyFill="1" applyBorder="1" applyAlignment="1">
      <alignment horizontal="left"/>
    </xf>
    <xf numFmtId="0" fontId="10" fillId="4" borderId="1" xfId="0" applyFont="1" applyFill="1" applyBorder="1"/>
    <xf numFmtId="0" fontId="11" fillId="0" borderId="1" xfId="0" applyFont="1" applyFill="1" applyBorder="1"/>
    <xf numFmtId="0" fontId="16" fillId="0" borderId="0" xfId="0" applyFont="1"/>
    <xf numFmtId="0" fontId="15" fillId="0" borderId="0" xfId="0" applyFont="1"/>
    <xf numFmtId="0" fontId="11" fillId="0" borderId="1" xfId="0" applyFont="1" applyBorder="1" applyAlignment="1">
      <alignment horizontal="center"/>
    </xf>
    <xf numFmtId="0" fontId="10" fillId="0" borderId="0" xfId="0" applyFont="1"/>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2" borderId="5"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0" fillId="2" borderId="1" xfId="0" applyFont="1" applyFill="1" applyBorder="1" applyAlignment="1">
      <alignment horizontal="center" vertical="center" wrapText="1"/>
    </xf>
    <xf numFmtId="10" fontId="11" fillId="0" borderId="1" xfId="0" applyNumberFormat="1" applyFont="1" applyFill="1" applyBorder="1" applyAlignment="1">
      <alignment horizontal="righ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1" fillId="0" borderId="1" xfId="0" applyFont="1" applyFill="1" applyBorder="1" applyAlignment="1">
      <alignment horizontal="right" vertical="center" wrapText="1"/>
    </xf>
    <xf numFmtId="14" fontId="11" fillId="0" borderId="0" xfId="0" applyNumberFormat="1" applyFont="1"/>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0" fillId="4" borderId="3" xfId="0" applyFont="1" applyFill="1" applyBorder="1" applyAlignment="1">
      <alignment vertical="center"/>
    </xf>
    <xf numFmtId="0" fontId="10" fillId="4" borderId="4" xfId="0" applyFont="1" applyFill="1" applyBorder="1" applyAlignment="1">
      <alignment vertical="center"/>
    </xf>
    <xf numFmtId="0" fontId="10" fillId="2" borderId="0" xfId="0" applyFont="1" applyFill="1" applyAlignment="1">
      <alignment vertical="center"/>
    </xf>
    <xf numFmtId="0" fontId="11" fillId="2" borderId="1" xfId="0" applyFont="1" applyFill="1" applyBorder="1" applyAlignment="1">
      <alignment horizontal="center" wrapText="1"/>
    </xf>
    <xf numFmtId="0" fontId="11" fillId="2" borderId="0" xfId="0" applyFont="1" applyFill="1" applyAlignment="1">
      <alignment horizontal="left" wrapText="1"/>
    </xf>
    <xf numFmtId="0" fontId="11" fillId="2" borderId="4" xfId="0" applyFont="1" applyFill="1" applyBorder="1" applyAlignment="1">
      <alignment horizontal="center" vertical="center" wrapText="1"/>
    </xf>
    <xf numFmtId="0" fontId="11" fillId="2" borderId="0" xfId="0" applyFont="1" applyFill="1" applyBorder="1" applyAlignment="1">
      <alignment horizontal="left" wrapText="1"/>
    </xf>
    <xf numFmtId="0" fontId="11" fillId="2" borderId="15" xfId="0" applyFont="1" applyFill="1" applyBorder="1" applyAlignment="1">
      <alignment horizontal="left" wrapText="1"/>
    </xf>
    <xf numFmtId="14" fontId="11" fillId="2" borderId="1" xfId="0" applyNumberFormat="1" applyFont="1" applyFill="1" applyBorder="1" applyAlignment="1">
      <alignment horizontal="center" vertical="center" wrapText="1"/>
    </xf>
    <xf numFmtId="0" fontId="10" fillId="4" borderId="5" xfId="0" applyFont="1" applyFill="1" applyBorder="1" applyAlignment="1">
      <alignment vertical="center"/>
    </xf>
    <xf numFmtId="164" fontId="10" fillId="4" borderId="4" xfId="0" applyNumberFormat="1" applyFont="1" applyFill="1" applyBorder="1" applyAlignment="1">
      <alignment vertical="center"/>
    </xf>
    <xf numFmtId="164" fontId="10" fillId="4" borderId="5" xfId="0" applyNumberFormat="1" applyFont="1" applyFill="1" applyBorder="1" applyAlignment="1">
      <alignment vertical="center"/>
    </xf>
    <xf numFmtId="165" fontId="11" fillId="0" borderId="1" xfId="3" applyNumberFormat="1" applyFont="1" applyFill="1" applyBorder="1" applyAlignment="1">
      <alignment horizontal="right" vertical="center" wrapText="1"/>
    </xf>
    <xf numFmtId="165" fontId="11" fillId="0" borderId="1" xfId="0" applyNumberFormat="1" applyFont="1" applyFill="1" applyBorder="1" applyAlignment="1">
      <alignment horizontal="right" vertical="center" wrapText="1"/>
    </xf>
    <xf numFmtId="0" fontId="11" fillId="2" borderId="12" xfId="0" applyFont="1" applyFill="1" applyBorder="1" applyAlignment="1">
      <alignment horizontal="left" wrapText="1"/>
    </xf>
    <xf numFmtId="0" fontId="11" fillId="2" borderId="6" xfId="0" applyFont="1" applyFill="1" applyBorder="1" applyAlignment="1">
      <alignment horizontal="left" wrapText="1"/>
    </xf>
    <xf numFmtId="0" fontId="11" fillId="2" borderId="0" xfId="0" applyFont="1" applyFill="1" applyAlignment="1">
      <alignment horizontal="left" vertical="center" wrapText="1"/>
    </xf>
    <xf numFmtId="0" fontId="11" fillId="2" borderId="3" xfId="0" applyFont="1" applyFill="1" applyBorder="1" applyAlignment="1">
      <alignment horizontal="left" wrapText="1"/>
    </xf>
    <xf numFmtId="0" fontId="10" fillId="2" borderId="14" xfId="0" applyFont="1" applyFill="1" applyBorder="1" applyAlignment="1">
      <alignment horizontal="center" vertical="center" wrapText="1"/>
    </xf>
    <xf numFmtId="0" fontId="10" fillId="2" borderId="14"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0" xfId="0" applyFont="1" applyFill="1" applyAlignment="1">
      <alignment vertical="center" wrapText="1"/>
    </xf>
    <xf numFmtId="0" fontId="11" fillId="2" borderId="0" xfId="0" applyFont="1" applyFill="1" applyAlignment="1">
      <alignment vertical="center" wrapText="1"/>
    </xf>
    <xf numFmtId="0" fontId="11" fillId="2" borderId="12"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0" xfId="0" applyFont="1" applyFill="1" applyBorder="1" applyAlignment="1">
      <alignment horizontal="center" wrapText="1"/>
    </xf>
    <xf numFmtId="0" fontId="11" fillId="2" borderId="7" xfId="0" applyFont="1" applyFill="1" applyBorder="1" applyAlignment="1">
      <alignment horizontal="left" wrapText="1"/>
    </xf>
    <xf numFmtId="0" fontId="10" fillId="2" borderId="7" xfId="0" applyFont="1" applyFill="1" applyBorder="1" applyAlignment="1">
      <alignment horizontal="left" vertical="center" wrapText="1"/>
    </xf>
    <xf numFmtId="0" fontId="10" fillId="2" borderId="0" xfId="0" applyFont="1" applyFill="1" applyAlignment="1">
      <alignment horizontal="center" vertical="center" wrapText="1"/>
    </xf>
    <xf numFmtId="0" fontId="10" fillId="2" borderId="0" xfId="0" applyFont="1" applyFill="1" applyAlignment="1">
      <alignment horizontal="left" vertical="top"/>
    </xf>
    <xf numFmtId="0" fontId="15" fillId="2" borderId="0" xfId="0" applyFont="1" applyFill="1" applyAlignment="1">
      <alignment horizontal="left" wrapText="1"/>
    </xf>
    <xf numFmtId="0" fontId="11" fillId="2" borderId="9"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7" xfId="0" applyFont="1" applyFill="1" applyBorder="1" applyAlignment="1">
      <alignment horizontal="left" vertical="center" wrapText="1"/>
    </xf>
    <xf numFmtId="164" fontId="11" fillId="2" borderId="2" xfId="0" applyNumberFormat="1" applyFont="1" applyFill="1" applyBorder="1" applyAlignment="1">
      <alignment horizontal="right" vertical="center" wrapText="1"/>
    </xf>
    <xf numFmtId="165" fontId="11" fillId="2" borderId="2" xfId="0" applyNumberFormat="1" applyFont="1" applyFill="1" applyBorder="1" applyAlignment="1">
      <alignment horizontal="right" vertical="center" wrapText="1"/>
    </xf>
    <xf numFmtId="165" fontId="11" fillId="2" borderId="13" xfId="0" applyNumberFormat="1" applyFont="1" applyFill="1" applyBorder="1" applyAlignment="1">
      <alignment horizontal="right" vertical="center" wrapText="1"/>
    </xf>
    <xf numFmtId="165" fontId="11" fillId="0" borderId="3" xfId="0" applyNumberFormat="1" applyFont="1" applyFill="1" applyBorder="1" applyAlignment="1">
      <alignment horizontal="right" vertical="center" wrapText="1"/>
    </xf>
    <xf numFmtId="0" fontId="12" fillId="2" borderId="1" xfId="0" applyFont="1" applyFill="1" applyBorder="1" applyAlignment="1">
      <alignment horizontal="left"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2" xfId="0" applyFont="1" applyFill="1" applyBorder="1" applyAlignment="1">
      <alignment horizontal="left" vertical="center" wrapText="1"/>
    </xf>
    <xf numFmtId="3" fontId="11" fillId="0" borderId="1" xfId="0" applyNumberFormat="1" applyFont="1" applyFill="1" applyBorder="1" applyAlignment="1">
      <alignment horizontal="right" vertical="center" wrapText="1"/>
    </xf>
    <xf numFmtId="3" fontId="10" fillId="0" borderId="1" xfId="0" applyNumberFormat="1" applyFont="1" applyFill="1" applyBorder="1" applyAlignment="1">
      <alignment horizontal="right" vertical="center" wrapText="1"/>
    </xf>
    <xf numFmtId="0" fontId="10" fillId="2" borderId="0" xfId="0" applyFont="1" applyFill="1" applyAlignment="1">
      <alignment horizontal="left" vertical="center" wrapText="1"/>
    </xf>
    <xf numFmtId="0" fontId="10" fillId="2" borderId="5"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0" borderId="0" xfId="0" applyFont="1" applyAlignment="1">
      <alignment vertical="center" wrapText="1"/>
    </xf>
    <xf numFmtId="0" fontId="10" fillId="3" borderId="10"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5" xfId="0" applyFont="1" applyFill="1" applyBorder="1" applyAlignment="1">
      <alignment vertical="center" wrapText="1"/>
    </xf>
    <xf numFmtId="0" fontId="11" fillId="3" borderId="0" xfId="0" applyFont="1" applyFill="1" applyAlignment="1">
      <alignment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vertical="center" wrapText="1"/>
    </xf>
    <xf numFmtId="0" fontId="12" fillId="3" borderId="1" xfId="0" applyFont="1" applyFill="1" applyBorder="1" applyAlignment="1">
      <alignment vertical="center" wrapText="1"/>
    </xf>
    <xf numFmtId="0" fontId="11" fillId="2" borderId="6" xfId="0" applyFont="1" applyFill="1" applyBorder="1" applyAlignment="1">
      <alignment horizontal="left" vertical="center" wrapText="1"/>
    </xf>
    <xf numFmtId="0" fontId="11" fillId="2" borderId="0" xfId="0" applyFont="1" applyFill="1" applyAlignment="1">
      <alignment horizontal="center" vertical="center" wrapText="1"/>
    </xf>
    <xf numFmtId="0" fontId="10" fillId="2" borderId="4" xfId="0" applyFont="1" applyFill="1" applyBorder="1" applyAlignment="1">
      <alignment horizontal="center" wrapText="1"/>
    </xf>
    <xf numFmtId="0" fontId="10" fillId="2" borderId="5" xfId="0" applyFont="1" applyFill="1" applyBorder="1" applyAlignment="1">
      <alignment horizontal="center" wrapText="1"/>
    </xf>
    <xf numFmtId="0" fontId="10" fillId="2" borderId="10" xfId="0" applyFont="1" applyFill="1" applyBorder="1" applyAlignment="1">
      <alignment horizontal="left" wrapText="1"/>
    </xf>
    <xf numFmtId="0" fontId="10" fillId="2" borderId="9" xfId="0" applyFont="1" applyFill="1" applyBorder="1" applyAlignment="1">
      <alignment horizontal="left" vertical="center" wrapText="1"/>
    </xf>
    <xf numFmtId="0" fontId="10" fillId="2" borderId="12" xfId="0" applyFont="1" applyFill="1" applyBorder="1" applyAlignment="1">
      <alignment horizontal="center" wrapText="1"/>
    </xf>
    <xf numFmtId="0" fontId="10" fillId="2" borderId="14" xfId="0" applyFont="1" applyFill="1" applyBorder="1" applyAlignment="1">
      <alignment horizontal="center" wrapText="1"/>
    </xf>
    <xf numFmtId="0" fontId="10" fillId="2" borderId="2" xfId="0" applyFont="1" applyFill="1" applyBorder="1" applyAlignment="1">
      <alignment horizontal="left" wrapText="1"/>
    </xf>
    <xf numFmtId="0" fontId="12" fillId="2" borderId="0" xfId="0" applyFont="1" applyFill="1" applyAlignment="1">
      <alignment horizontal="left" vertical="center" wrapText="1"/>
    </xf>
    <xf numFmtId="164" fontId="10" fillId="4" borderId="4" xfId="0" applyNumberFormat="1" applyFont="1" applyFill="1" applyBorder="1" applyAlignment="1">
      <alignment horizontal="left" vertical="center" wrapText="1"/>
    </xf>
    <xf numFmtId="164" fontId="10" fillId="4" borderId="5" xfId="0" applyNumberFormat="1" applyFont="1" applyFill="1" applyBorder="1" applyAlignment="1">
      <alignment horizontal="left" vertical="center" wrapText="1"/>
    </xf>
    <xf numFmtId="0" fontId="11" fillId="2" borderId="1" xfId="0" applyFont="1" applyFill="1" applyBorder="1" applyAlignment="1">
      <alignment horizontal="left" wrapText="1"/>
    </xf>
    <xf numFmtId="0" fontId="11" fillId="0" borderId="0" xfId="0" applyFont="1" applyFill="1"/>
    <xf numFmtId="0" fontId="10" fillId="4" borderId="8" xfId="0" applyFont="1" applyFill="1" applyBorder="1" applyAlignment="1">
      <alignment vertical="center"/>
    </xf>
    <xf numFmtId="0" fontId="10" fillId="4" borderId="11" xfId="0" applyFont="1" applyFill="1" applyBorder="1" applyAlignment="1">
      <alignment vertical="center"/>
    </xf>
    <xf numFmtId="43" fontId="11" fillId="0" borderId="0" xfId="2" applyFont="1"/>
    <xf numFmtId="0" fontId="17" fillId="0" borderId="0" xfId="0" applyFont="1" applyAlignment="1">
      <alignment vertical="top" wrapText="1"/>
    </xf>
    <xf numFmtId="0" fontId="10" fillId="2" borderId="2" xfId="0" applyFont="1" applyFill="1" applyBorder="1" applyAlignment="1">
      <alignment horizontal="center" vertical="center" wrapText="1"/>
    </xf>
    <xf numFmtId="10" fontId="11" fillId="2" borderId="1" xfId="3" applyNumberFormat="1" applyFont="1" applyFill="1" applyBorder="1" applyAlignment="1">
      <alignment horizontal="right" vertical="center" wrapText="1"/>
    </xf>
    <xf numFmtId="0" fontId="10" fillId="0" borderId="0" xfId="0" applyFont="1" applyFill="1"/>
    <xf numFmtId="0" fontId="10" fillId="2" borderId="10" xfId="0" applyFont="1" applyFill="1" applyBorder="1" applyAlignment="1">
      <alignment horizontal="center" vertical="center" wrapText="1"/>
    </xf>
    <xf numFmtId="0" fontId="10" fillId="4" borderId="3" xfId="0" applyFont="1" applyFill="1" applyBorder="1" applyAlignment="1">
      <alignment horizontal="left" vertical="center" wrapText="1"/>
    </xf>
    <xf numFmtId="0" fontId="10" fillId="4" borderId="5" xfId="0" applyFont="1" applyFill="1" applyBorder="1" applyAlignment="1">
      <alignment horizontal="left" vertical="center" wrapText="1"/>
    </xf>
    <xf numFmtId="14" fontId="11" fillId="2" borderId="10" xfId="0" applyNumberFormat="1" applyFont="1" applyFill="1" applyBorder="1" applyAlignment="1">
      <alignment horizontal="center" vertical="center" wrapText="1"/>
    </xf>
    <xf numFmtId="10" fontId="11" fillId="2" borderId="10" xfId="3" applyNumberFormat="1" applyFont="1" applyFill="1" applyBorder="1" applyAlignment="1">
      <alignment horizontal="right" vertical="center" wrapText="1"/>
    </xf>
    <xf numFmtId="0" fontId="11" fillId="2" borderId="14" xfId="0" applyFont="1" applyFill="1" applyBorder="1" applyAlignment="1">
      <alignment horizontal="center" vertical="center" wrapText="1"/>
    </xf>
    <xf numFmtId="10" fontId="11" fillId="2" borderId="2" xfId="3" applyNumberFormat="1" applyFont="1" applyFill="1" applyBorder="1" applyAlignment="1">
      <alignment horizontal="right" vertical="center" wrapText="1"/>
    </xf>
    <xf numFmtId="0" fontId="10" fillId="4" borderId="3" xfId="0" applyFont="1" applyFill="1" applyBorder="1" applyAlignment="1">
      <alignment horizontal="center" vertical="center" wrapText="1"/>
    </xf>
    <xf numFmtId="0" fontId="11" fillId="2" borderId="3" xfId="0" applyFont="1" applyFill="1" applyBorder="1" applyAlignment="1">
      <alignment horizontal="center" wrapText="1"/>
    </xf>
    <xf numFmtId="0" fontId="11" fillId="4" borderId="4" xfId="0" applyFont="1" applyFill="1" applyBorder="1" applyAlignment="1">
      <alignment horizontal="right" vertical="center" wrapText="1"/>
    </xf>
    <xf numFmtId="0" fontId="11" fillId="4" borderId="4" xfId="0" applyFont="1" applyFill="1" applyBorder="1" applyAlignment="1">
      <alignment horizontal="right" wrapText="1"/>
    </xf>
    <xf numFmtId="0" fontId="11" fillId="4" borderId="5" xfId="0" applyFont="1" applyFill="1" applyBorder="1" applyAlignment="1">
      <alignment horizontal="right" wrapText="1"/>
    </xf>
    <xf numFmtId="167" fontId="11" fillId="0" borderId="1" xfId="0" applyNumberFormat="1" applyFont="1" applyFill="1" applyBorder="1" applyAlignment="1">
      <alignment horizontal="right" vertical="center" wrapText="1"/>
    </xf>
    <xf numFmtId="3" fontId="11" fillId="2" borderId="2" xfId="2" applyNumberFormat="1" applyFont="1" applyFill="1" applyBorder="1" applyAlignment="1">
      <alignment horizontal="right" vertical="center" wrapText="1"/>
    </xf>
    <xf numFmtId="3" fontId="11" fillId="2" borderId="1" xfId="2" applyNumberFormat="1" applyFont="1" applyFill="1" applyBorder="1" applyAlignment="1">
      <alignment horizontal="right" vertical="center" wrapText="1"/>
    </xf>
    <xf numFmtId="3" fontId="11" fillId="2" borderId="10" xfId="2" applyNumberFormat="1" applyFont="1" applyFill="1" applyBorder="1" applyAlignment="1">
      <alignment horizontal="right" vertical="center" wrapText="1"/>
    </xf>
    <xf numFmtId="3" fontId="11" fillId="2" borderId="14" xfId="2" applyNumberFormat="1" applyFont="1" applyFill="1" applyBorder="1" applyAlignment="1">
      <alignment horizontal="right" vertical="center" wrapText="1"/>
    </xf>
    <xf numFmtId="167" fontId="11" fillId="0" borderId="0" xfId="0" applyNumberFormat="1" applyFont="1"/>
    <xf numFmtId="10" fontId="11" fillId="0" borderId="1" xfId="3" applyNumberFormat="1" applyFont="1" applyFill="1" applyBorder="1" applyAlignment="1">
      <alignment horizontal="right" vertical="center" wrapText="1"/>
    </xf>
    <xf numFmtId="167" fontId="10" fillId="4" borderId="4" xfId="0" applyNumberFormat="1" applyFont="1" applyFill="1" applyBorder="1" applyAlignment="1">
      <alignment vertical="center"/>
    </xf>
    <xf numFmtId="167" fontId="11" fillId="2" borderId="1" xfId="0" applyNumberFormat="1" applyFont="1" applyFill="1" applyBorder="1" applyAlignment="1">
      <alignment horizontal="right" vertical="center" wrapText="1"/>
    </xf>
    <xf numFmtId="165" fontId="11" fillId="4" borderId="1" xfId="0" applyNumberFormat="1" applyFont="1" applyFill="1" applyBorder="1" applyAlignment="1">
      <alignment horizontal="right" wrapText="1"/>
    </xf>
    <xf numFmtId="167" fontId="10" fillId="4" borderId="5" xfId="0" applyNumberFormat="1" applyFont="1" applyFill="1" applyBorder="1" applyAlignment="1">
      <alignment vertical="center"/>
    </xf>
    <xf numFmtId="0" fontId="11" fillId="0" borderId="1" xfId="0" applyFont="1" applyFill="1" applyBorder="1" applyAlignment="1">
      <alignment horizontal="left" vertical="center" wrapText="1"/>
    </xf>
    <xf numFmtId="3" fontId="11" fillId="4" borderId="1" xfId="0" applyNumberFormat="1" applyFont="1" applyFill="1" applyBorder="1" applyAlignment="1">
      <alignment horizontal="right" vertical="center" wrapText="1"/>
    </xf>
    <xf numFmtId="3" fontId="11" fillId="0" borderId="2" xfId="0" applyNumberFormat="1" applyFont="1" applyFill="1" applyBorder="1" applyAlignment="1">
      <alignment horizontal="right" vertical="center" wrapText="1"/>
    </xf>
    <xf numFmtId="168" fontId="11" fillId="0" borderId="0" xfId="0" applyNumberFormat="1" applyFont="1"/>
    <xf numFmtId="0" fontId="11" fillId="0" borderId="0" xfId="0" applyFont="1" applyAlignment="1">
      <alignment horizontal="right"/>
    </xf>
    <xf numFmtId="169" fontId="11" fillId="0" borderId="0" xfId="0" applyNumberFormat="1" applyFont="1"/>
    <xf numFmtId="165" fontId="11" fillId="0" borderId="0" xfId="0" applyNumberFormat="1" applyFont="1"/>
    <xf numFmtId="170" fontId="11" fillId="0" borderId="0" xfId="0" applyNumberFormat="1" applyFont="1"/>
    <xf numFmtId="0" fontId="11" fillId="0" borderId="1" xfId="0" applyFont="1" applyBorder="1" applyAlignment="1">
      <alignment vertical="center"/>
    </xf>
    <xf numFmtId="0" fontId="11" fillId="0" borderId="0" xfId="0" applyFont="1"/>
    <xf numFmtId="0" fontId="11" fillId="2" borderId="1" xfId="0" applyFont="1" applyFill="1" applyBorder="1" applyAlignment="1">
      <alignment horizontal="center" vertical="center" wrapText="1"/>
    </xf>
    <xf numFmtId="10" fontId="11" fillId="0" borderId="10" xfId="3" applyNumberFormat="1" applyFont="1" applyFill="1" applyBorder="1" applyAlignment="1">
      <alignment horizontal="right" vertical="center" wrapText="1"/>
    </xf>
    <xf numFmtId="165" fontId="11" fillId="0" borderId="10" xfId="0" applyNumberFormat="1" applyFont="1" applyFill="1" applyBorder="1" applyAlignment="1">
      <alignment horizontal="right" vertical="center" wrapText="1"/>
    </xf>
    <xf numFmtId="3" fontId="11" fillId="0" borderId="2" xfId="2" applyNumberFormat="1" applyFont="1" applyFill="1" applyBorder="1" applyAlignment="1">
      <alignment horizontal="right" vertical="center" wrapText="1"/>
    </xf>
    <xf numFmtId="3" fontId="11" fillId="0" borderId="1" xfId="2" applyNumberFormat="1" applyFont="1" applyFill="1" applyBorder="1" applyAlignment="1">
      <alignment horizontal="right" vertical="center" wrapText="1"/>
    </xf>
    <xf numFmtId="0" fontId="10" fillId="2" borderId="10"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1" fillId="2" borderId="1" xfId="0" applyFont="1" applyFill="1" applyBorder="1" applyAlignment="1">
      <alignment horizontal="left" vertical="center" wrapText="1"/>
    </xf>
    <xf numFmtId="43" fontId="11" fillId="0" borderId="0" xfId="2" applyFont="1" applyFill="1"/>
    <xf numFmtId="0" fontId="11" fillId="2" borderId="1"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0" fillId="2" borderId="1" xfId="0" applyFont="1" applyFill="1" applyBorder="1" applyAlignment="1">
      <alignment horizontal="center" wrapText="1"/>
    </xf>
    <xf numFmtId="0" fontId="11" fillId="2" borderId="4"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0" xfId="4" applyFont="1" applyFill="1" applyAlignment="1">
      <alignment horizontal="left" wrapText="1"/>
    </xf>
    <xf numFmtId="0" fontId="11" fillId="2" borderId="15" xfId="4" applyFont="1" applyFill="1" applyBorder="1" applyAlignment="1">
      <alignment horizontal="left" wrapText="1"/>
    </xf>
    <xf numFmtId="0" fontId="11" fillId="0" borderId="0" xfId="4" applyFont="1"/>
    <xf numFmtId="0" fontId="11" fillId="0" borderId="0" xfId="6" applyFont="1"/>
    <xf numFmtId="0" fontId="11" fillId="0" borderId="0" xfId="9" applyFont="1">
      <alignment vertical="center"/>
    </xf>
    <xf numFmtId="0" fontId="11" fillId="0" borderId="0" xfId="6" applyFont="1" applyAlignment="1">
      <alignment vertical="center"/>
    </xf>
    <xf numFmtId="0" fontId="11" fillId="2" borderId="1" xfId="4" applyFont="1" applyFill="1" applyBorder="1" applyAlignment="1">
      <alignment horizontal="center" vertical="center" wrapText="1"/>
    </xf>
    <xf numFmtId="0" fontId="11" fillId="2" borderId="10" xfId="4" applyFont="1" applyFill="1" applyBorder="1" applyAlignment="1">
      <alignment horizontal="center" vertical="center" wrapText="1"/>
    </xf>
    <xf numFmtId="0" fontId="11" fillId="2" borderId="2"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5" xfId="4" applyFont="1" applyFill="1" applyBorder="1" applyAlignment="1">
      <alignment horizontal="center" vertical="center" wrapText="1"/>
    </xf>
    <xf numFmtId="0" fontId="11" fillId="2" borderId="15" xfId="4" applyFont="1" applyFill="1" applyBorder="1" applyAlignment="1">
      <alignment horizontal="left" vertical="center" wrapText="1"/>
    </xf>
    <xf numFmtId="0" fontId="10" fillId="2" borderId="1" xfId="4" applyFont="1" applyFill="1" applyBorder="1" applyAlignment="1">
      <alignment horizontal="center" vertical="center" wrapText="1"/>
    </xf>
    <xf numFmtId="0" fontId="11" fillId="2" borderId="1" xfId="4" applyFont="1" applyFill="1" applyBorder="1" applyAlignment="1">
      <alignment horizontal="right" vertical="center" wrapText="1"/>
    </xf>
    <xf numFmtId="0" fontId="11" fillId="8" borderId="1" xfId="4" applyFont="1" applyFill="1" applyBorder="1" applyAlignment="1">
      <alignment horizontal="right" vertical="center" wrapText="1"/>
    </xf>
    <xf numFmtId="0" fontId="10" fillId="2" borderId="0" xfId="4" applyFont="1" applyFill="1" applyAlignment="1">
      <alignment horizontal="left" vertical="center" wrapText="1"/>
    </xf>
    <xf numFmtId="0" fontId="11" fillId="2" borderId="0" xfId="4" applyFont="1" applyFill="1" applyAlignment="1">
      <alignment horizontal="left" vertical="center" wrapText="1"/>
    </xf>
    <xf numFmtId="0" fontId="10" fillId="2" borderId="2" xfId="4" applyFont="1" applyFill="1" applyBorder="1" applyAlignment="1">
      <alignment horizontal="left" vertical="center" wrapText="1"/>
    </xf>
    <xf numFmtId="0" fontId="11" fillId="0" borderId="0" xfId="12" applyFont="1"/>
    <xf numFmtId="0" fontId="11" fillId="0" borderId="1" xfId="12" applyFont="1" applyBorder="1" applyAlignment="1">
      <alignment horizontal="center" vertical="center" wrapText="1"/>
    </xf>
    <xf numFmtId="0" fontId="11" fillId="0" borderId="0" xfId="12" applyFont="1" applyAlignment="1">
      <alignment vertical="center"/>
    </xf>
    <xf numFmtId="0" fontId="11" fillId="8" borderId="1" xfId="4" applyFont="1" applyFill="1" applyBorder="1" applyAlignment="1">
      <alignment horizontal="center" vertical="center" wrapText="1"/>
    </xf>
    <xf numFmtId="0" fontId="11" fillId="2" borderId="5" xfId="4" applyFont="1" applyFill="1" applyBorder="1" applyAlignment="1">
      <alignment horizontal="left" vertical="center" wrapText="1"/>
    </xf>
    <xf numFmtId="0" fontId="12" fillId="8" borderId="1" xfId="4" applyFont="1" applyFill="1" applyBorder="1" applyAlignment="1">
      <alignment horizontal="center" vertical="center" wrapText="1"/>
    </xf>
    <xf numFmtId="0" fontId="12" fillId="8" borderId="1" xfId="4" applyFont="1" applyFill="1" applyBorder="1" applyAlignment="1">
      <alignment horizontal="right" vertical="center" wrapText="1"/>
    </xf>
    <xf numFmtId="0" fontId="18" fillId="0" borderId="0" xfId="0" applyFont="1"/>
    <xf numFmtId="0" fontId="11" fillId="0" borderId="1" xfId="12" applyFont="1" applyBorder="1" applyAlignment="1">
      <alignment horizontal="center" vertical="center"/>
    </xf>
    <xf numFmtId="0" fontId="11" fillId="7" borderId="1" xfId="0" applyFont="1" applyFill="1" applyBorder="1" applyAlignment="1">
      <alignment horizontal="left" vertical="center" wrapText="1"/>
    </xf>
    <xf numFmtId="0" fontId="11" fillId="0" borderId="0" xfId="12" applyFont="1" applyAlignment="1">
      <alignment horizontal="left" vertical="center"/>
    </xf>
    <xf numFmtId="0" fontId="11" fillId="0" borderId="1" xfId="12" applyFont="1" applyBorder="1" applyAlignment="1">
      <alignment horizontal="center"/>
    </xf>
    <xf numFmtId="0" fontId="11" fillId="0" borderId="1" xfId="12" applyFont="1" applyBorder="1"/>
    <xf numFmtId="0" fontId="10" fillId="0" borderId="0" xfId="12" applyFont="1"/>
    <xf numFmtId="0" fontId="11" fillId="2" borderId="5" xfId="4" applyFont="1" applyFill="1" applyBorder="1" applyAlignment="1">
      <alignment horizontal="right" vertical="center" wrapText="1"/>
    </xf>
    <xf numFmtId="0" fontId="10" fillId="2" borderId="10" xfId="4" applyFont="1" applyFill="1" applyBorder="1" applyAlignment="1">
      <alignment horizontal="center" vertical="center" wrapText="1"/>
    </xf>
    <xf numFmtId="0" fontId="10" fillId="2" borderId="2" xfId="4" applyFont="1" applyFill="1" applyBorder="1" applyAlignment="1">
      <alignment horizontal="center" vertical="center" wrapText="1"/>
    </xf>
    <xf numFmtId="0" fontId="11" fillId="2" borderId="15" xfId="4" applyFont="1" applyFill="1" applyBorder="1" applyAlignment="1">
      <alignment horizontal="center" vertical="center" wrapText="1"/>
    </xf>
    <xf numFmtId="0" fontId="11" fillId="2" borderId="1" xfId="4" applyFont="1" applyFill="1" applyBorder="1" applyAlignment="1">
      <alignment horizontal="right" wrapText="1"/>
    </xf>
    <xf numFmtId="0" fontId="11" fillId="2" borderId="14" xfId="4" applyFont="1" applyFill="1" applyBorder="1" applyAlignment="1">
      <alignment horizontal="center" vertical="center" wrapText="1"/>
    </xf>
    <xf numFmtId="0" fontId="11" fillId="2" borderId="3" xfId="4" applyFont="1" applyFill="1" applyBorder="1" applyAlignment="1">
      <alignment horizontal="left" wrapText="1"/>
    </xf>
    <xf numFmtId="0" fontId="11" fillId="2" borderId="14" xfId="4" applyFont="1" applyFill="1" applyBorder="1" applyAlignment="1">
      <alignment horizontal="left" wrapText="1"/>
    </xf>
    <xf numFmtId="0" fontId="11" fillId="2" borderId="2" xfId="4" applyFont="1" applyFill="1" applyBorder="1" applyAlignment="1">
      <alignment horizontal="left" wrapText="1"/>
    </xf>
    <xf numFmtId="0" fontId="11" fillId="2" borderId="14" xfId="4" applyFont="1" applyFill="1" applyBorder="1" applyAlignment="1">
      <alignment horizontal="left" vertical="center" wrapText="1"/>
    </xf>
    <xf numFmtId="0" fontId="11" fillId="2" borderId="6" xfId="4" applyFont="1" applyFill="1" applyBorder="1" applyAlignment="1">
      <alignment horizontal="left" vertical="center" wrapText="1"/>
    </xf>
    <xf numFmtId="0" fontId="11" fillId="2" borderId="12" xfId="4" applyFont="1" applyFill="1" applyBorder="1" applyAlignment="1">
      <alignment horizontal="left" vertical="center" wrapText="1"/>
    </xf>
    <xf numFmtId="0" fontId="11" fillId="2" borderId="7" xfId="4" applyFont="1" applyFill="1" applyBorder="1" applyAlignment="1">
      <alignment horizontal="left" vertical="center" wrapText="1"/>
    </xf>
    <xf numFmtId="0" fontId="10" fillId="2" borderId="13" xfId="4" applyFont="1" applyFill="1" applyBorder="1" applyAlignment="1">
      <alignment horizontal="center" vertical="center" wrapText="1"/>
    </xf>
    <xf numFmtId="0" fontId="11" fillId="2" borderId="8" xfId="4" applyFont="1" applyFill="1" applyBorder="1" applyAlignment="1">
      <alignment horizontal="left" wrapText="1"/>
    </xf>
    <xf numFmtId="0" fontId="12" fillId="2" borderId="4" xfId="4" applyFont="1" applyFill="1" applyBorder="1" applyAlignment="1">
      <alignment horizontal="left" vertical="center" wrapText="1"/>
    </xf>
    <xf numFmtId="0" fontId="12" fillId="2" borderId="5" xfId="4" applyFont="1" applyFill="1" applyBorder="1" applyAlignment="1">
      <alignment horizontal="left" vertical="center" wrapText="1"/>
    </xf>
    <xf numFmtId="0" fontId="11" fillId="2" borderId="3" xfId="4" applyFont="1" applyFill="1" applyBorder="1" applyAlignment="1">
      <alignment horizontal="left" vertical="center" wrapText="1"/>
    </xf>
    <xf numFmtId="0" fontId="11" fillId="2" borderId="4" xfId="4" applyFont="1" applyFill="1" applyBorder="1" applyAlignment="1">
      <alignment horizontal="left" vertical="center" wrapText="1"/>
    </xf>
    <xf numFmtId="0" fontId="11" fillId="2" borderId="11" xfId="4" applyFont="1" applyFill="1" applyBorder="1" applyAlignment="1">
      <alignment horizontal="left" vertical="center" wrapText="1"/>
    </xf>
    <xf numFmtId="0" fontId="11" fillId="2" borderId="13" xfId="4" applyFont="1" applyFill="1" applyBorder="1" applyAlignment="1">
      <alignment horizontal="left" vertical="center" wrapText="1"/>
    </xf>
    <xf numFmtId="0" fontId="10" fillId="2" borderId="9" xfId="4" applyFont="1" applyFill="1" applyBorder="1" applyAlignment="1">
      <alignment horizontal="left" vertical="center" wrapText="1"/>
    </xf>
    <xf numFmtId="0" fontId="10" fillId="2" borderId="7" xfId="4" applyFont="1" applyFill="1" applyBorder="1" applyAlignment="1">
      <alignment horizontal="left" vertical="center" wrapText="1"/>
    </xf>
    <xf numFmtId="0" fontId="10" fillId="2" borderId="8" xfId="4" applyFont="1" applyFill="1" applyBorder="1" applyAlignment="1">
      <alignment horizontal="left" vertical="center" wrapText="1"/>
    </xf>
    <xf numFmtId="0" fontId="11" fillId="2" borderId="11" xfId="4" applyFont="1" applyFill="1" applyBorder="1" applyAlignment="1">
      <alignment horizontal="left" wrapText="1"/>
    </xf>
    <xf numFmtId="0" fontId="11" fillId="2" borderId="8" xfId="4" applyFont="1" applyFill="1" applyBorder="1" applyAlignment="1">
      <alignment horizontal="right" vertical="center" wrapText="1"/>
    </xf>
    <xf numFmtId="0" fontId="11" fillId="2" borderId="11" xfId="4" applyFont="1" applyFill="1" applyBorder="1" applyAlignment="1">
      <alignment horizontal="right" vertical="center" wrapText="1"/>
    </xf>
    <xf numFmtId="0" fontId="11" fillId="2" borderId="15" xfId="4" applyFont="1" applyFill="1" applyBorder="1" applyAlignment="1">
      <alignment horizontal="right" vertical="center" wrapText="1"/>
    </xf>
    <xf numFmtId="0" fontId="11" fillId="2" borderId="0" xfId="4" applyFont="1" applyFill="1" applyAlignment="1">
      <alignment horizontal="right" vertical="center" wrapText="1"/>
    </xf>
    <xf numFmtId="0" fontId="11" fillId="0" borderId="0" xfId="12" applyFont="1" applyAlignment="1">
      <alignment horizontal="left" vertical="center" wrapText="1"/>
    </xf>
    <xf numFmtId="0" fontId="10" fillId="0" borderId="0" xfId="13" applyFont="1" applyAlignment="1">
      <alignment horizontal="left" vertical="center"/>
    </xf>
    <xf numFmtId="0" fontId="10" fillId="0" borderId="1" xfId="12" applyFont="1" applyBorder="1"/>
    <xf numFmtId="0" fontId="11" fillId="0" borderId="1" xfId="12" applyFont="1" applyBorder="1" applyAlignment="1">
      <alignment horizontal="left" vertical="top" wrapText="1"/>
    </xf>
    <xf numFmtId="0" fontId="11" fillId="0" borderId="1" xfId="12" applyFont="1" applyBorder="1" applyAlignment="1">
      <alignment horizontal="left" wrapText="1" indent="2"/>
    </xf>
    <xf numFmtId="0" fontId="11" fillId="0" borderId="1" xfId="12" applyFont="1" applyBorder="1" applyAlignment="1">
      <alignment horizontal="left" indent="2"/>
    </xf>
    <xf numFmtId="0" fontId="11" fillId="0" borderId="1" xfId="12" applyFont="1" applyBorder="1" applyAlignment="1">
      <alignment horizontal="left" indent="4"/>
    </xf>
    <xf numFmtId="0" fontId="10" fillId="0" borderId="0" xfId="10" applyFont="1" applyFill="1" applyBorder="1" applyAlignment="1">
      <alignment horizontal="left" vertical="center" indent="1"/>
    </xf>
    <xf numFmtId="0" fontId="11" fillId="0" borderId="1" xfId="9" applyFont="1" applyBorder="1" applyAlignment="1">
      <alignment horizontal="center" vertical="center"/>
    </xf>
    <xf numFmtId="0" fontId="11" fillId="0" borderId="1" xfId="9" applyFont="1" applyBorder="1" applyAlignment="1">
      <alignment horizontal="left" vertical="center" wrapText="1"/>
    </xf>
    <xf numFmtId="0" fontId="11" fillId="0" borderId="0" xfId="12" applyFont="1" applyAlignment="1">
      <alignment vertical="top"/>
    </xf>
    <xf numFmtId="0" fontId="11" fillId="0" borderId="0" xfId="9" applyFont="1" applyAlignment="1">
      <alignment vertical="top"/>
    </xf>
    <xf numFmtId="0" fontId="11" fillId="0" borderId="0" xfId="9" applyFont="1" applyAlignment="1">
      <alignment vertical="top" wrapText="1"/>
    </xf>
    <xf numFmtId="0" fontId="10" fillId="2" borderId="0" xfId="0" applyFont="1" applyFill="1" applyAlignment="1">
      <alignment horizontal="left" vertical="center"/>
    </xf>
    <xf numFmtId="0" fontId="10" fillId="2" borderId="11" xfId="0" applyFont="1" applyFill="1" applyBorder="1" applyAlignment="1">
      <alignment horizontal="left" vertical="center"/>
    </xf>
    <xf numFmtId="0" fontId="10" fillId="2" borderId="8" xfId="4" applyFont="1" applyFill="1" applyBorder="1" applyAlignment="1">
      <alignment horizontal="left" wrapText="1"/>
    </xf>
    <xf numFmtId="0" fontId="11" fillId="0" borderId="0" xfId="15" applyFont="1"/>
    <xf numFmtId="0" fontId="11" fillId="0" borderId="1" xfId="15" applyFont="1" applyBorder="1" applyAlignment="1">
      <alignment vertical="center" wrapText="1"/>
    </xf>
    <xf numFmtId="0" fontId="11" fillId="0" borderId="1" xfId="15" applyFont="1" applyBorder="1" applyAlignment="1">
      <alignment horizontal="center" vertical="center"/>
    </xf>
    <xf numFmtId="0" fontId="11" fillId="2" borderId="3" xfId="0" applyFont="1" applyFill="1" applyBorder="1" applyAlignment="1">
      <alignment horizontal="left" vertical="center" wrapText="1"/>
    </xf>
    <xf numFmtId="0" fontId="11" fillId="2" borderId="10"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2" borderId="0"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3" xfId="4" applyFont="1" applyFill="1" applyBorder="1" applyAlignment="1">
      <alignment horizontal="left" vertical="center" wrapText="1"/>
    </xf>
    <xf numFmtId="0" fontId="10" fillId="2" borderId="3" xfId="4" applyFont="1" applyFill="1" applyBorder="1" applyAlignment="1">
      <alignment horizontal="left" vertical="center" wrapText="1"/>
    </xf>
    <xf numFmtId="0" fontId="11" fillId="2" borderId="4" xfId="4" applyFont="1" applyFill="1" applyBorder="1" applyAlignment="1">
      <alignment horizontal="left" vertical="center" wrapText="1"/>
    </xf>
    <xf numFmtId="0" fontId="10" fillId="0" borderId="1" xfId="12" applyFont="1" applyBorder="1" applyAlignment="1">
      <alignment vertical="center" wrapText="1"/>
    </xf>
    <xf numFmtId="0" fontId="11" fillId="2" borderId="1" xfId="0" applyFont="1" applyFill="1" applyBorder="1" applyAlignment="1">
      <alignment horizontal="center" vertical="center"/>
    </xf>
    <xf numFmtId="0" fontId="10" fillId="2" borderId="10" xfId="0" applyFont="1" applyFill="1" applyBorder="1" applyAlignment="1">
      <alignment vertical="center"/>
    </xf>
    <xf numFmtId="0" fontId="10" fillId="2" borderId="1" xfId="0" applyFont="1" applyFill="1" applyBorder="1" applyAlignment="1">
      <alignment horizontal="left" vertical="center"/>
    </xf>
    <xf numFmtId="0" fontId="10" fillId="0" borderId="1" xfId="0" applyFont="1" applyBorder="1" applyAlignment="1">
      <alignment vertical="center" wrapText="1"/>
    </xf>
    <xf numFmtId="0" fontId="10" fillId="0" borderId="10" xfId="12" applyFont="1" applyBorder="1" applyAlignment="1">
      <alignment horizontal="left" vertical="center" wrapText="1"/>
    </xf>
    <xf numFmtId="0" fontId="10" fillId="0" borderId="1" xfId="15" applyFont="1" applyBorder="1" applyAlignment="1">
      <alignment horizontal="center" vertical="center"/>
    </xf>
    <xf numFmtId="0" fontId="10" fillId="0" borderId="5" xfId="15" applyFont="1" applyBorder="1" applyAlignment="1">
      <alignment vertical="center"/>
    </xf>
    <xf numFmtId="0" fontId="10" fillId="0" borderId="1" xfId="15" applyFont="1" applyBorder="1" applyAlignment="1">
      <alignment vertical="center"/>
    </xf>
    <xf numFmtId="0" fontId="10" fillId="0" borderId="10" xfId="8" applyFont="1" applyBorder="1" applyAlignment="1">
      <alignment horizontal="left" vertical="center"/>
    </xf>
    <xf numFmtId="0" fontId="10" fillId="0" borderId="10" xfId="6" applyFont="1" applyBorder="1" applyAlignment="1">
      <alignment horizontal="left" vertical="center"/>
    </xf>
    <xf numFmtId="0" fontId="10" fillId="0" borderId="10" xfId="8" quotePrefix="1" applyFont="1" applyBorder="1" applyAlignment="1">
      <alignment horizontal="left" vertical="center"/>
    </xf>
    <xf numFmtId="0" fontId="11" fillId="0" borderId="2" xfId="8" applyFont="1" applyBorder="1" applyAlignment="1">
      <alignment horizontal="center" vertical="center" wrapText="1"/>
    </xf>
    <xf numFmtId="0" fontId="11" fillId="0" borderId="2" xfId="6" applyFont="1" applyBorder="1" applyAlignment="1">
      <alignment horizontal="left" vertical="center" wrapText="1"/>
    </xf>
    <xf numFmtId="0" fontId="11" fillId="7" borderId="2" xfId="0" applyFont="1" applyFill="1" applyBorder="1" applyAlignment="1">
      <alignment horizontal="left" vertical="center" wrapText="1"/>
    </xf>
    <xf numFmtId="0" fontId="11" fillId="0" borderId="10" xfId="8" applyFont="1" applyBorder="1" applyAlignment="1">
      <alignment horizontal="center" vertical="top" wrapText="1"/>
    </xf>
    <xf numFmtId="0" fontId="11" fillId="0" borderId="10" xfId="6" applyFont="1" applyBorder="1" applyAlignment="1">
      <alignment horizontal="left" vertical="top" wrapText="1"/>
    </xf>
    <xf numFmtId="0" fontId="11" fillId="7" borderId="10" xfId="0" applyFont="1" applyFill="1" applyBorder="1" applyAlignment="1">
      <alignment horizontal="left" vertical="center" wrapText="1"/>
    </xf>
    <xf numFmtId="0" fontId="11" fillId="7" borderId="10" xfId="0" applyFont="1" applyFill="1" applyBorder="1" applyAlignment="1">
      <alignment horizontal="left" vertical="top" wrapText="1"/>
    </xf>
    <xf numFmtId="0" fontId="11" fillId="7" borderId="14" xfId="0" applyFont="1" applyFill="1" applyBorder="1" applyAlignment="1">
      <alignment horizontal="left" vertical="top" wrapText="1"/>
    </xf>
    <xf numFmtId="0" fontId="11" fillId="7" borderId="2" xfId="0" applyFont="1" applyFill="1" applyBorder="1" applyAlignment="1">
      <alignment horizontal="left" vertical="top" wrapText="1"/>
    </xf>
    <xf numFmtId="0" fontId="11" fillId="0" borderId="4" xfId="4" applyFont="1" applyBorder="1"/>
    <xf numFmtId="0" fontId="11" fillId="0" borderId="5" xfId="4" applyFont="1" applyBorder="1"/>
    <xf numFmtId="0" fontId="10" fillId="2" borderId="1" xfId="4" applyFont="1" applyFill="1" applyBorder="1" applyAlignment="1">
      <alignment horizontal="left" wrapText="1"/>
    </xf>
    <xf numFmtId="0" fontId="10" fillId="2" borderId="3" xfId="4" applyFont="1" applyFill="1" applyBorder="1" applyAlignment="1">
      <alignment horizontal="left" vertical="center"/>
    </xf>
    <xf numFmtId="167" fontId="11" fillId="7" borderId="1" xfId="4" applyNumberFormat="1" applyFont="1" applyFill="1" applyBorder="1" applyAlignment="1">
      <alignment horizontal="right" vertical="center" wrapText="1"/>
    </xf>
    <xf numFmtId="0" fontId="10" fillId="0" borderId="1" xfId="16" applyFont="1" applyBorder="1"/>
    <xf numFmtId="0" fontId="10" fillId="0" borderId="4" xfId="16" applyFont="1" applyBorder="1"/>
    <xf numFmtId="0" fontId="11" fillId="0" borderId="5" xfId="16" applyFont="1" applyBorder="1"/>
    <xf numFmtId="0" fontId="10" fillId="0" borderId="10" xfId="16" applyFont="1" applyBorder="1"/>
    <xf numFmtId="0" fontId="11" fillId="0" borderId="0" xfId="16" applyFont="1"/>
    <xf numFmtId="0" fontId="11" fillId="0" borderId="8" xfId="16" applyFont="1" applyBorder="1" applyAlignment="1">
      <alignment vertical="top"/>
    </xf>
    <xf numFmtId="0" fontId="11" fillId="0" borderId="11" xfId="16" applyFont="1" applyBorder="1" applyAlignment="1">
      <alignment vertical="top"/>
    </xf>
    <xf numFmtId="0" fontId="11" fillId="0" borderId="15" xfId="16" applyFont="1" applyBorder="1" applyAlignment="1">
      <alignment horizontal="center" vertical="top"/>
    </xf>
    <xf numFmtId="0" fontId="11" fillId="0" borderId="0" xfId="16" applyFont="1" applyAlignment="1">
      <alignment vertical="top" wrapText="1"/>
    </xf>
    <xf numFmtId="0" fontId="11" fillId="0" borderId="0" xfId="0" applyFont="1" applyAlignment="1">
      <alignment horizontal="left" vertical="center" wrapText="1"/>
    </xf>
    <xf numFmtId="0" fontId="11" fillId="0" borderId="13" xfId="16" applyFont="1" applyBorder="1" applyAlignment="1">
      <alignment horizontal="center" vertical="top"/>
    </xf>
    <xf numFmtId="0" fontId="11" fillId="0" borderId="6" xfId="16" applyFont="1" applyBorder="1" applyAlignment="1">
      <alignment vertical="top" wrapText="1"/>
    </xf>
    <xf numFmtId="0" fontId="11" fillId="0" borderId="1" xfId="16" applyFont="1" applyBorder="1" applyAlignment="1">
      <alignment horizontal="center" vertical="center"/>
    </xf>
    <xf numFmtId="0" fontId="11" fillId="0" borderId="14" xfId="16" applyFont="1" applyBorder="1" applyAlignment="1">
      <alignment horizontal="center" vertical="center"/>
    </xf>
    <xf numFmtId="0" fontId="11" fillId="0" borderId="3" xfId="16" applyFont="1" applyBorder="1" applyAlignment="1">
      <alignment vertical="top"/>
    </xf>
    <xf numFmtId="0" fontId="11" fillId="0" borderId="5" xfId="16" applyFont="1" applyBorder="1" applyAlignment="1">
      <alignment vertical="top"/>
    </xf>
    <xf numFmtId="0" fontId="11" fillId="0" borderId="0" xfId="16" applyFont="1" applyAlignment="1">
      <alignment horizontal="left"/>
    </xf>
    <xf numFmtId="0" fontId="24" fillId="0" borderId="0" xfId="0" applyFont="1" applyAlignment="1">
      <alignment vertical="center"/>
    </xf>
    <xf numFmtId="0" fontId="11" fillId="0" borderId="1" xfId="16" applyFont="1" applyBorder="1" applyAlignment="1">
      <alignment horizontal="center" vertical="top"/>
    </xf>
    <xf numFmtId="0" fontId="11" fillId="0" borderId="1" xfId="16" applyFont="1" applyBorder="1" applyAlignment="1">
      <alignment vertical="top" wrapText="1"/>
    </xf>
    <xf numFmtId="0" fontId="11" fillId="7" borderId="1" xfId="0" applyFont="1" applyFill="1" applyBorder="1" applyAlignment="1">
      <alignment horizontal="left" vertical="top" wrapText="1"/>
    </xf>
    <xf numFmtId="0" fontId="11" fillId="0" borderId="1" xfId="12" applyFont="1" applyBorder="1" applyAlignment="1">
      <alignment horizontal="center" vertical="top" wrapText="1"/>
    </xf>
    <xf numFmtId="167" fontId="11" fillId="10" borderId="1" xfId="4" applyNumberFormat="1" applyFont="1" applyFill="1" applyBorder="1" applyAlignment="1">
      <alignment horizontal="right" vertical="center" wrapText="1"/>
    </xf>
    <xf numFmtId="167" fontId="11" fillId="7" borderId="1" xfId="4" applyNumberFormat="1" applyFont="1" applyFill="1" applyBorder="1" applyAlignment="1">
      <alignment horizontal="right" wrapText="1"/>
    </xf>
    <xf numFmtId="0" fontId="11" fillId="2" borderId="4" xfId="0" applyFont="1" applyFill="1" applyBorder="1" applyAlignment="1">
      <alignment horizontal="left" vertical="center" wrapText="1"/>
    </xf>
    <xf numFmtId="0" fontId="11" fillId="0" borderId="1" xfId="12" applyFont="1" applyBorder="1" applyAlignment="1">
      <alignment horizontal="right"/>
    </xf>
    <xf numFmtId="0" fontId="11" fillId="9" borderId="1" xfId="14" applyFont="1" applyFill="1" applyBorder="1" applyAlignment="1">
      <alignment horizontal="center" vertical="center" wrapText="1"/>
    </xf>
    <xf numFmtId="49" fontId="11" fillId="9" borderId="1" xfId="13" applyNumberFormat="1" applyFont="1" applyFill="1" applyBorder="1" applyAlignment="1">
      <alignment horizontal="center" vertical="center" wrapText="1"/>
    </xf>
    <xf numFmtId="0" fontId="11" fillId="0" borderId="3" xfId="12" applyFont="1" applyBorder="1"/>
    <xf numFmtId="0" fontId="11" fillId="0" borderId="3" xfId="12" applyFont="1" applyBorder="1" applyAlignment="1">
      <alignment horizontal="left" indent="1"/>
    </xf>
    <xf numFmtId="0" fontId="11" fillId="3" borderId="3" xfId="12" applyFont="1" applyFill="1" applyBorder="1" applyAlignment="1">
      <alignment horizontal="left" indent="1"/>
    </xf>
    <xf numFmtId="49" fontId="23" fillId="9" borderId="1" xfId="13" applyNumberFormat="1" applyFont="1" applyFill="1" applyBorder="1" applyAlignment="1">
      <alignment horizontal="center" vertical="center" wrapText="1"/>
    </xf>
    <xf numFmtId="14" fontId="11" fillId="7" borderId="1" xfId="0" applyNumberFormat="1" applyFont="1" applyFill="1" applyBorder="1" applyAlignment="1">
      <alignment horizontal="left" vertical="center" wrapText="1"/>
    </xf>
    <xf numFmtId="3" fontId="11" fillId="0" borderId="0" xfId="0" applyNumberFormat="1" applyFont="1"/>
    <xf numFmtId="2" fontId="11" fillId="2" borderId="1" xfId="4" applyNumberFormat="1" applyFont="1" applyFill="1" applyBorder="1" applyAlignment="1">
      <alignment horizontal="right" vertical="center" wrapText="1"/>
    </xf>
    <xf numFmtId="166" fontId="11" fillId="2" borderId="1" xfId="2" applyNumberFormat="1" applyFont="1" applyFill="1" applyBorder="1" applyAlignment="1">
      <alignment horizontal="right" vertical="center" wrapText="1"/>
    </xf>
    <xf numFmtId="2" fontId="11" fillId="2" borderId="1" xfId="4" applyNumberFormat="1" applyFont="1" applyFill="1" applyBorder="1" applyAlignment="1">
      <alignment horizontal="right" wrapText="1"/>
    </xf>
    <xf numFmtId="0" fontId="10" fillId="2" borderId="1" xfId="0" applyFont="1" applyFill="1" applyBorder="1" applyAlignment="1">
      <alignment horizontal="center" vertical="center" wrapText="1"/>
    </xf>
    <xf numFmtId="0" fontId="11" fillId="0" borderId="1" xfId="12" applyFont="1" applyBorder="1" applyAlignment="1">
      <alignment vertical="center"/>
    </xf>
    <xf numFmtId="0" fontId="11" fillId="0" borderId="1" xfId="4" applyFont="1" applyFill="1" applyBorder="1" applyAlignment="1">
      <alignment horizontal="center" vertical="center" wrapText="1"/>
    </xf>
    <xf numFmtId="0" fontId="11" fillId="2" borderId="15" xfId="4" applyFont="1" applyFill="1" applyBorder="1" applyAlignment="1">
      <alignment horizontal="left" vertical="center" wrapText="1"/>
    </xf>
    <xf numFmtId="0" fontId="11" fillId="2" borderId="15" xfId="4" applyFont="1" applyFill="1" applyBorder="1" applyAlignment="1">
      <alignment horizontal="center" vertical="center" wrapText="1"/>
    </xf>
    <xf numFmtId="3" fontId="11" fillId="0" borderId="1" xfId="12" applyNumberFormat="1" applyFont="1" applyBorder="1"/>
    <xf numFmtId="3" fontId="11" fillId="9" borderId="1" xfId="12" applyNumberFormat="1" applyFont="1" applyFill="1" applyBorder="1"/>
    <xf numFmtId="3" fontId="11" fillId="0" borderId="1" xfId="12" applyNumberFormat="1" applyFont="1" applyFill="1" applyBorder="1"/>
    <xf numFmtId="3" fontId="11" fillId="0" borderId="1" xfId="12" applyNumberFormat="1" applyFont="1" applyBorder="1" applyAlignment="1">
      <alignment horizontal="right"/>
    </xf>
    <xf numFmtId="3" fontId="11" fillId="11" borderId="1" xfId="13" applyNumberFormat="1" applyFont="1" applyFill="1" applyBorder="1" applyAlignment="1">
      <alignment wrapText="1"/>
    </xf>
    <xf numFmtId="3" fontId="11" fillId="0" borderId="1" xfId="13" applyNumberFormat="1" applyFont="1" applyBorder="1" applyAlignment="1">
      <alignment horizontal="center" wrapText="1"/>
    </xf>
    <xf numFmtId="3" fontId="11" fillId="0" borderId="1" xfId="13" applyNumberFormat="1" applyFont="1" applyBorder="1" applyAlignment="1">
      <alignment wrapText="1"/>
    </xf>
    <xf numFmtId="3" fontId="10" fillId="11" borderId="1" xfId="13" applyNumberFormat="1" applyFont="1" applyFill="1" applyBorder="1" applyAlignment="1">
      <alignment horizontal="center" wrapText="1"/>
    </xf>
    <xf numFmtId="3" fontId="11" fillId="3" borderId="1" xfId="13" applyNumberFormat="1" applyFont="1" applyFill="1" applyBorder="1" applyAlignment="1">
      <alignment wrapText="1"/>
    </xf>
    <xf numFmtId="171" fontId="11" fillId="0" borderId="0" xfId="0" applyNumberFormat="1" applyFont="1"/>
    <xf numFmtId="172" fontId="11" fillId="0" borderId="0" xfId="0" applyNumberFormat="1" applyFont="1"/>
    <xf numFmtId="0" fontId="25" fillId="0" borderId="0" xfId="0" applyFont="1"/>
    <xf numFmtId="3" fontId="11" fillId="3" borderId="1" xfId="13" applyNumberFormat="1" applyFont="1" applyFill="1" applyBorder="1" applyAlignment="1">
      <alignment horizontal="right" wrapText="1"/>
    </xf>
    <xf numFmtId="3" fontId="11" fillId="0" borderId="1" xfId="13" applyNumberFormat="1" applyFont="1" applyBorder="1" applyAlignment="1">
      <alignment horizontal="right" wrapText="1"/>
    </xf>
    <xf numFmtId="4" fontId="11" fillId="0" borderId="1" xfId="0" applyNumberFormat="1" applyFont="1" applyFill="1" applyBorder="1" applyAlignment="1">
      <alignment horizontal="right" vertical="center" wrapText="1"/>
    </xf>
    <xf numFmtId="4" fontId="11" fillId="2" borderId="1" xfId="0" applyNumberFormat="1" applyFont="1" applyFill="1" applyBorder="1" applyAlignment="1">
      <alignment horizontal="right" vertical="center" wrapText="1"/>
    </xf>
    <xf numFmtId="4" fontId="11" fillId="2" borderId="5" xfId="0" applyNumberFormat="1" applyFont="1" applyFill="1" applyBorder="1" applyAlignment="1">
      <alignment horizontal="right" vertical="center" wrapText="1"/>
    </xf>
    <xf numFmtId="3" fontId="11" fillId="0" borderId="5" xfId="0" applyNumberFormat="1" applyFont="1" applyFill="1" applyBorder="1" applyAlignment="1">
      <alignment horizontal="right" vertical="center" wrapText="1"/>
    </xf>
    <xf numFmtId="3" fontId="11" fillId="2" borderId="1" xfId="0" applyNumberFormat="1" applyFont="1" applyFill="1" applyBorder="1" applyAlignment="1">
      <alignment horizontal="right" vertical="center" wrapText="1"/>
    </xf>
    <xf numFmtId="3" fontId="11" fillId="2" borderId="5" xfId="0" applyNumberFormat="1" applyFont="1" applyFill="1" applyBorder="1" applyAlignment="1">
      <alignment horizontal="right" vertical="center" wrapText="1"/>
    </xf>
    <xf numFmtId="3" fontId="11" fillId="2" borderId="2" xfId="0" applyNumberFormat="1" applyFont="1" applyFill="1" applyBorder="1" applyAlignment="1">
      <alignment horizontal="right" vertical="center" wrapText="1"/>
    </xf>
    <xf numFmtId="3" fontId="10" fillId="2" borderId="1" xfId="0" applyNumberFormat="1" applyFont="1" applyFill="1" applyBorder="1" applyAlignment="1">
      <alignment horizontal="right" vertical="center" wrapText="1"/>
    </xf>
    <xf numFmtId="3" fontId="11" fillId="2" borderId="1" xfId="0" applyNumberFormat="1" applyFont="1" applyFill="1" applyBorder="1" applyAlignment="1">
      <alignment horizontal="right" wrapText="1"/>
    </xf>
    <xf numFmtId="3" fontId="10" fillId="0" borderId="1" xfId="0" applyNumberFormat="1" applyFont="1" applyFill="1" applyBorder="1" applyAlignment="1">
      <alignment horizontal="right" wrapText="1"/>
    </xf>
    <xf numFmtId="3" fontId="11" fillId="2" borderId="5" xfId="4" applyNumberFormat="1" applyFont="1" applyFill="1" applyBorder="1" applyAlignment="1">
      <alignment horizontal="right" vertical="center" wrapText="1"/>
    </xf>
    <xf numFmtId="3" fontId="11" fillId="2" borderId="1" xfId="4" applyNumberFormat="1" applyFont="1" applyFill="1" applyBorder="1" applyAlignment="1">
      <alignment horizontal="right" vertical="center" wrapText="1"/>
    </xf>
    <xf numFmtId="3" fontId="11" fillId="7" borderId="1" xfId="4" applyNumberFormat="1" applyFont="1" applyFill="1" applyBorder="1" applyAlignment="1">
      <alignment horizontal="right" vertical="center" wrapText="1"/>
    </xf>
    <xf numFmtId="3" fontId="11" fillId="10" borderId="1" xfId="4" applyNumberFormat="1" applyFont="1" applyFill="1" applyBorder="1" applyAlignment="1">
      <alignment horizontal="left" vertical="center" wrapText="1"/>
    </xf>
    <xf numFmtId="3" fontId="11" fillId="10" borderId="1" xfId="4" applyNumberFormat="1" applyFont="1" applyFill="1" applyBorder="1" applyAlignment="1">
      <alignment horizontal="right" vertical="center" wrapText="1"/>
    </xf>
    <xf numFmtId="3" fontId="11" fillId="7" borderId="1" xfId="4" applyNumberFormat="1" applyFont="1" applyFill="1" applyBorder="1" applyAlignment="1">
      <alignment horizontal="right" wrapText="1"/>
    </xf>
    <xf numFmtId="0" fontId="10" fillId="0" borderId="10" xfId="4" applyFont="1" applyFill="1" applyBorder="1" applyAlignment="1">
      <alignment horizontal="center" vertical="center" wrapText="1"/>
    </xf>
    <xf numFmtId="0" fontId="10" fillId="0" borderId="2" xfId="4" applyFont="1" applyFill="1" applyBorder="1" applyAlignment="1">
      <alignment horizontal="center" vertical="center" wrapText="1"/>
    </xf>
    <xf numFmtId="0" fontId="10" fillId="0" borderId="2" xfId="4" applyFont="1" applyFill="1" applyBorder="1" applyAlignment="1">
      <alignment horizontal="left" vertical="center" wrapText="1"/>
    </xf>
    <xf numFmtId="0" fontId="11" fillId="0" borderId="1" xfId="4" applyFont="1" applyFill="1" applyBorder="1" applyAlignment="1">
      <alignment horizontal="right" vertical="center" wrapText="1"/>
    </xf>
    <xf numFmtId="2" fontId="11" fillId="0" borderId="1" xfId="4" applyNumberFormat="1" applyFont="1" applyFill="1" applyBorder="1" applyAlignment="1">
      <alignment horizontal="right" wrapText="1"/>
    </xf>
    <xf numFmtId="0" fontId="11" fillId="0" borderId="1" xfId="4" applyFont="1" applyFill="1" applyBorder="1" applyAlignment="1">
      <alignment horizontal="right" wrapText="1"/>
    </xf>
    <xf numFmtId="0" fontId="11" fillId="0" borderId="14" xfId="4" applyFont="1" applyFill="1" applyBorder="1" applyAlignment="1">
      <alignment horizontal="center" vertical="center" wrapText="1"/>
    </xf>
    <xf numFmtId="0" fontId="11" fillId="0" borderId="3" xfId="4" applyFont="1" applyFill="1" applyBorder="1" applyAlignment="1">
      <alignment horizontal="left" wrapText="1"/>
    </xf>
    <xf numFmtId="0" fontId="11" fillId="0" borderId="5" xfId="4" applyFont="1" applyFill="1" applyBorder="1" applyAlignment="1">
      <alignment horizontal="right" vertical="center" wrapText="1"/>
    </xf>
    <xf numFmtId="0" fontId="11" fillId="0" borderId="14" xfId="4" applyFont="1" applyFill="1" applyBorder="1" applyAlignment="1">
      <alignment horizontal="left" vertical="center" wrapText="1"/>
    </xf>
    <xf numFmtId="0" fontId="10" fillId="0" borderId="14" xfId="4" applyFont="1" applyFill="1" applyBorder="1" applyAlignment="1">
      <alignment horizontal="center" vertical="center" wrapText="1"/>
    </xf>
    <xf numFmtId="0" fontId="11" fillId="0" borderId="14" xfId="4" applyFont="1" applyFill="1" applyBorder="1" applyAlignment="1">
      <alignment horizontal="left" wrapText="1"/>
    </xf>
    <xf numFmtId="0" fontId="11" fillId="0" borderId="2" xfId="4" applyFont="1" applyFill="1" applyBorder="1" applyAlignment="1">
      <alignment horizontal="left" wrapText="1"/>
    </xf>
    <xf numFmtId="3" fontId="11" fillId="0" borderId="1" xfId="3" applyNumberFormat="1" applyFont="1" applyFill="1" applyBorder="1" applyAlignment="1">
      <alignment horizontal="right" vertical="center" wrapText="1"/>
    </xf>
    <xf numFmtId="3" fontId="11" fillId="2" borderId="14" xfId="0" applyNumberFormat="1" applyFont="1" applyFill="1" applyBorder="1" applyAlignment="1">
      <alignment horizontal="right" vertical="center" wrapText="1"/>
    </xf>
    <xf numFmtId="10" fontId="11" fillId="2" borderId="2" xfId="0" applyNumberFormat="1" applyFont="1" applyFill="1" applyBorder="1" applyAlignment="1">
      <alignment horizontal="right" vertical="center" wrapText="1"/>
    </xf>
    <xf numFmtId="3" fontId="11" fillId="3" borderId="1" xfId="0" applyNumberFormat="1" applyFont="1" applyFill="1" applyBorder="1" applyAlignment="1">
      <alignment horizontal="right" vertical="center" wrapText="1"/>
    </xf>
    <xf numFmtId="4" fontId="11" fillId="2" borderId="2" xfId="0" applyNumberFormat="1" applyFont="1" applyFill="1" applyBorder="1" applyAlignment="1">
      <alignment horizontal="right" vertical="center" wrapText="1"/>
    </xf>
    <xf numFmtId="4" fontId="11" fillId="2" borderId="13" xfId="0" applyNumberFormat="1" applyFont="1" applyFill="1" applyBorder="1" applyAlignment="1">
      <alignment horizontal="right" vertical="center" wrapText="1"/>
    </xf>
    <xf numFmtId="4" fontId="11" fillId="0" borderId="3" xfId="0" applyNumberFormat="1" applyFont="1" applyFill="1" applyBorder="1" applyAlignment="1">
      <alignment horizontal="right" vertical="center" wrapText="1"/>
    </xf>
    <xf numFmtId="9" fontId="11" fillId="2" borderId="1" xfId="3" applyNumberFormat="1" applyFont="1" applyFill="1" applyBorder="1" applyAlignment="1">
      <alignment horizontal="right" vertical="center" wrapText="1"/>
    </xf>
    <xf numFmtId="3" fontId="11" fillId="0" borderId="1" xfId="0" applyNumberFormat="1" applyFont="1" applyBorder="1"/>
    <xf numFmtId="3" fontId="11" fillId="0" borderId="1" xfId="0" applyNumberFormat="1" applyFont="1" applyBorder="1" applyAlignment="1">
      <alignment horizontal="right" vertical="center" wrapText="1"/>
    </xf>
    <xf numFmtId="0" fontId="14" fillId="0" borderId="1" xfId="1" applyFont="1" applyFill="1" applyBorder="1" applyAlignment="1">
      <alignment horizontal="left"/>
    </xf>
    <xf numFmtId="0" fontId="11" fillId="7" borderId="1" xfId="0" quotePrefix="1" applyFont="1" applyFill="1" applyBorder="1" applyAlignment="1">
      <alignment horizontal="left" vertical="center" wrapText="1"/>
    </xf>
    <xf numFmtId="1" fontId="11" fillId="0" borderId="1" xfId="0" applyNumberFormat="1" applyFont="1" applyFill="1" applyBorder="1" applyAlignment="1">
      <alignment horizontal="right" vertical="center" wrapText="1"/>
    </xf>
    <xf numFmtId="0" fontId="10" fillId="2" borderId="1" xfId="0" applyFont="1" applyFill="1" applyBorder="1" applyAlignment="1">
      <alignment horizontal="center" vertical="center" wrapText="1"/>
    </xf>
    <xf numFmtId="167" fontId="11" fillId="2" borderId="3" xfId="20" applyNumberFormat="1" applyFont="1" applyFill="1" applyBorder="1" applyAlignment="1">
      <alignment horizontal="right" vertical="center" wrapText="1"/>
    </xf>
    <xf numFmtId="167" fontId="11" fillId="0" borderId="3" xfId="20" applyNumberFormat="1" applyFont="1" applyBorder="1" applyAlignment="1">
      <alignment horizontal="right" vertical="center" wrapText="1"/>
    </xf>
    <xf numFmtId="0" fontId="11" fillId="2" borderId="1" xfId="20" applyFont="1" applyFill="1" applyBorder="1" applyAlignment="1">
      <alignment horizontal="center" vertical="center" wrapText="1"/>
    </xf>
    <xf numFmtId="0" fontId="11" fillId="0" borderId="1" xfId="20" applyFont="1" applyBorder="1" applyAlignment="1">
      <alignment horizontal="center" vertical="center" wrapText="1"/>
    </xf>
    <xf numFmtId="167" fontId="10" fillId="4" borderId="4" xfId="20" applyNumberFormat="1" applyFont="1" applyFill="1" applyBorder="1" applyAlignment="1">
      <alignment vertical="center"/>
    </xf>
    <xf numFmtId="0" fontId="10" fillId="4" borderId="5" xfId="20" applyFont="1" applyFill="1" applyBorder="1" applyAlignment="1">
      <alignment horizontal="center" vertical="center"/>
    </xf>
    <xf numFmtId="167" fontId="11" fillId="2" borderId="1" xfId="20" applyNumberFormat="1" applyFont="1" applyFill="1" applyBorder="1" applyAlignment="1">
      <alignment horizontal="right" vertical="center" wrapText="1"/>
    </xf>
    <xf numFmtId="167" fontId="11" fillId="0" borderId="1" xfId="20" applyNumberFormat="1" applyFont="1" applyBorder="1" applyAlignment="1">
      <alignment horizontal="right" vertical="center" wrapText="1"/>
    </xf>
    <xf numFmtId="167" fontId="15" fillId="4" borderId="4" xfId="20" applyNumberFormat="1" applyFont="1" applyFill="1" applyBorder="1" applyAlignment="1">
      <alignment vertical="center"/>
    </xf>
    <xf numFmtId="0" fontId="15" fillId="4" borderId="5" xfId="20" applyFont="1" applyFill="1" applyBorder="1" applyAlignment="1">
      <alignment horizontal="center" vertical="center"/>
    </xf>
    <xf numFmtId="3" fontId="11" fillId="0" borderId="1" xfId="0" applyNumberFormat="1" applyFont="1" applyBorder="1" applyAlignment="1">
      <alignment vertical="center"/>
    </xf>
    <xf numFmtId="3" fontId="10" fillId="0" borderId="1" xfId="0" applyNumberFormat="1" applyFont="1" applyBorder="1" applyAlignment="1">
      <alignment horizontal="right" vertical="center" wrapText="1"/>
    </xf>
    <xf numFmtId="3" fontId="10" fillId="4" borderId="11" xfId="0" applyNumberFormat="1" applyFont="1" applyFill="1" applyBorder="1" applyAlignment="1">
      <alignment vertical="center"/>
    </xf>
    <xf numFmtId="0" fontId="10" fillId="4" borderId="9" xfId="0" applyFont="1" applyFill="1" applyBorder="1" applyAlignment="1">
      <alignment vertical="center"/>
    </xf>
    <xf numFmtId="3" fontId="10" fillId="0" borderId="10" xfId="0" applyNumberFormat="1" applyFont="1" applyBorder="1" applyAlignment="1">
      <alignment horizontal="right" vertical="center" wrapText="1"/>
    </xf>
    <xf numFmtId="0" fontId="11" fillId="0" borderId="10" xfId="0" applyFont="1" applyBorder="1" applyAlignment="1">
      <alignment horizontal="center" vertical="center" wrapText="1"/>
    </xf>
    <xf numFmtId="3" fontId="10" fillId="0" borderId="11" xfId="0" applyNumberFormat="1" applyFont="1" applyBorder="1" applyAlignment="1">
      <alignment horizontal="right" vertical="center" wrapText="1"/>
    </xf>
    <xf numFmtId="0" fontId="11" fillId="0" borderId="9" xfId="0" applyFont="1" applyBorder="1" applyAlignment="1">
      <alignment horizontal="center" vertical="center" wrapText="1"/>
    </xf>
    <xf numFmtId="3" fontId="10" fillId="4" borderId="4" xfId="0" applyNumberFormat="1" applyFont="1" applyFill="1" applyBorder="1" applyAlignment="1">
      <alignment vertical="center"/>
    </xf>
    <xf numFmtId="3" fontId="11" fillId="0" borderId="2" xfId="0" applyNumberFormat="1" applyFont="1" applyBorder="1" applyAlignment="1">
      <alignment vertical="center"/>
    </xf>
    <xf numFmtId="0" fontId="11" fillId="0" borderId="2" xfId="0" applyFont="1" applyBorder="1" applyAlignment="1">
      <alignment horizontal="center" vertical="center"/>
    </xf>
    <xf numFmtId="3" fontId="10" fillId="0" borderId="1" xfId="0" applyNumberFormat="1" applyFont="1" applyBorder="1" applyAlignment="1">
      <alignment vertical="center"/>
    </xf>
    <xf numFmtId="3" fontId="10" fillId="0" borderId="1" xfId="0" applyNumberFormat="1" applyFont="1" applyBorder="1" applyAlignment="1">
      <alignment vertical="center" wrapText="1"/>
    </xf>
    <xf numFmtId="0" fontId="10" fillId="2" borderId="11" xfId="0" applyFont="1" applyFill="1" applyBorder="1" applyAlignment="1">
      <alignment horizontal="left" vertical="center" wrapText="1"/>
    </xf>
    <xf numFmtId="0" fontId="10" fillId="0" borderId="2" xfId="0" applyFont="1" applyBorder="1" applyAlignment="1">
      <alignment vertical="center"/>
    </xf>
    <xf numFmtId="0" fontId="10" fillId="0" borderId="1" xfId="0"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wrapText="1"/>
    </xf>
    <xf numFmtId="3" fontId="11" fillId="0" borderId="0" xfId="0" applyNumberFormat="1" applyFont="1" applyAlignment="1">
      <alignment vertical="center" wrapText="1"/>
    </xf>
    <xf numFmtId="0" fontId="11" fillId="0" borderId="0" xfId="0" applyFont="1" applyAlignment="1">
      <alignment horizontal="left" vertical="center" wrapText="1" indent="1"/>
    </xf>
    <xf numFmtId="0" fontId="10" fillId="0" borderId="0" xfId="0" applyFont="1" applyAlignment="1">
      <alignment vertical="center" wrapText="1"/>
    </xf>
    <xf numFmtId="0" fontId="10" fillId="0" borderId="0" xfId="0" applyFont="1" applyAlignment="1">
      <alignment horizontal="center" vertical="center" wrapText="1"/>
    </xf>
    <xf numFmtId="9" fontId="11" fillId="0" borderId="1" xfId="3" applyFont="1" applyFill="1" applyBorder="1" applyAlignment="1">
      <alignment horizontal="right" wrapText="1"/>
    </xf>
    <xf numFmtId="43" fontId="27" fillId="0" borderId="0" xfId="2" applyFont="1" applyAlignment="1">
      <alignment vertical="center"/>
    </xf>
    <xf numFmtId="2" fontId="11" fillId="2" borderId="2" xfId="0" applyNumberFormat="1" applyFont="1" applyFill="1" applyBorder="1" applyAlignment="1">
      <alignment horizontal="right" vertical="center" wrapText="1"/>
    </xf>
    <xf numFmtId="2" fontId="11" fillId="2" borderId="1" xfId="3" applyNumberFormat="1" applyFont="1" applyFill="1" applyBorder="1" applyAlignment="1">
      <alignment horizontal="right" vertical="center" wrapText="1"/>
    </xf>
    <xf numFmtId="2" fontId="11" fillId="2" borderId="1" xfId="0" applyNumberFormat="1" applyFont="1" applyFill="1" applyBorder="1" applyAlignment="1">
      <alignment horizontal="right" vertical="center" wrapText="1"/>
    </xf>
    <xf numFmtId="2" fontId="11" fillId="0" borderId="1" xfId="3" applyNumberFormat="1" applyFont="1" applyFill="1" applyBorder="1" applyAlignment="1">
      <alignment horizontal="right" vertical="center" wrapText="1"/>
    </xf>
    <xf numFmtId="2" fontId="11" fillId="0" borderId="1" xfId="0" applyNumberFormat="1" applyFont="1" applyFill="1" applyBorder="1" applyAlignment="1">
      <alignment horizontal="right" vertical="center" wrapText="1"/>
    </xf>
    <xf numFmtId="2" fontId="11" fillId="2" borderId="1" xfId="3" applyNumberFormat="1" applyFont="1" applyFill="1" applyBorder="1" applyAlignment="1">
      <alignment horizontal="right" wrapText="1"/>
    </xf>
    <xf numFmtId="2" fontId="11" fillId="0" borderId="1" xfId="3" applyNumberFormat="1" applyFont="1" applyFill="1" applyBorder="1" applyAlignment="1">
      <alignment horizontal="right" wrapText="1"/>
    </xf>
    <xf numFmtId="2" fontId="11" fillId="2" borderId="2" xfId="3" applyNumberFormat="1" applyFont="1" applyFill="1" applyBorder="1" applyAlignment="1">
      <alignment horizontal="right" vertical="center" wrapText="1"/>
    </xf>
    <xf numFmtId="0" fontId="16" fillId="0" borderId="0" xfId="20" applyFont="1"/>
    <xf numFmtId="0" fontId="11" fillId="0" borderId="0" xfId="20" applyFont="1"/>
    <xf numFmtId="0" fontId="10" fillId="0" borderId="0" xfId="20" applyFont="1"/>
    <xf numFmtId="0" fontId="10" fillId="2" borderId="0" xfId="20" applyFont="1" applyFill="1" applyAlignment="1">
      <alignment horizontal="left" wrapText="1"/>
    </xf>
    <xf numFmtId="0" fontId="11" fillId="2" borderId="0" xfId="20" applyFont="1" applyFill="1" applyAlignment="1">
      <alignment horizontal="left" wrapText="1"/>
    </xf>
    <xf numFmtId="0" fontId="11" fillId="2" borderId="3" xfId="20" applyFont="1" applyFill="1" applyBorder="1" applyAlignment="1">
      <alignment horizontal="center" vertical="center" wrapText="1"/>
    </xf>
    <xf numFmtId="0" fontId="11" fillId="0" borderId="3" xfId="20" applyFont="1" applyBorder="1" applyAlignment="1">
      <alignment horizontal="center" vertical="center" wrapText="1"/>
    </xf>
    <xf numFmtId="0" fontId="10" fillId="4" borderId="3" xfId="20" applyFont="1" applyFill="1" applyBorder="1" applyAlignment="1">
      <alignment vertical="center"/>
    </xf>
    <xf numFmtId="0" fontId="10" fillId="4" borderId="4" xfId="20" applyFont="1" applyFill="1" applyBorder="1" applyAlignment="1">
      <alignment vertical="center"/>
    </xf>
    <xf numFmtId="0" fontId="10" fillId="4" borderId="5" xfId="20" applyFont="1" applyFill="1" applyBorder="1" applyAlignment="1">
      <alignment vertical="center"/>
    </xf>
    <xf numFmtId="0" fontId="11" fillId="0" borderId="5" xfId="20" applyFont="1" applyBorder="1" applyAlignment="1">
      <alignment horizontal="left" vertical="center" wrapText="1"/>
    </xf>
    <xf numFmtId="0" fontId="11" fillId="2" borderId="5" xfId="20" applyFont="1" applyFill="1" applyBorder="1" applyAlignment="1">
      <alignment horizontal="left" vertical="center" wrapText="1"/>
    </xf>
    <xf numFmtId="0" fontId="15" fillId="4" borderId="3" xfId="20" applyFont="1" applyFill="1" applyBorder="1" applyAlignment="1">
      <alignment vertical="center"/>
    </xf>
    <xf numFmtId="0" fontId="15" fillId="4" borderId="4" xfId="20" applyFont="1" applyFill="1" applyBorder="1" applyAlignment="1">
      <alignment vertical="center"/>
    </xf>
    <xf numFmtId="2" fontId="11" fillId="0" borderId="1" xfId="0" applyNumberFormat="1" applyFont="1" applyBorder="1"/>
    <xf numFmtId="0" fontId="11" fillId="0" borderId="0" xfId="0" applyNumberFormat="1" applyFont="1"/>
    <xf numFmtId="0" fontId="11" fillId="2" borderId="1" xfId="0" applyNumberFormat="1" applyFont="1" applyFill="1" applyBorder="1" applyAlignment="1">
      <alignment horizontal="center" vertical="center" wrapText="1"/>
    </xf>
    <xf numFmtId="0" fontId="10" fillId="2" borderId="10" xfId="0" applyNumberFormat="1" applyFont="1" applyFill="1" applyBorder="1" applyAlignment="1">
      <alignment horizontal="center" vertical="center" wrapText="1"/>
    </xf>
    <xf numFmtId="0" fontId="10" fillId="2" borderId="14" xfId="0" applyNumberFormat="1" applyFont="1" applyFill="1" applyBorder="1" applyAlignment="1">
      <alignment horizontal="left" vertical="center" wrapText="1"/>
    </xf>
    <xf numFmtId="0" fontId="10" fillId="2" borderId="2" xfId="0" applyNumberFormat="1" applyFont="1" applyFill="1" applyBorder="1" applyAlignment="1">
      <alignment horizontal="left" vertical="center" wrapText="1"/>
    </xf>
    <xf numFmtId="1" fontId="11" fillId="2" borderId="1" xfId="0" applyNumberFormat="1" applyFont="1" applyFill="1" applyBorder="1" applyAlignment="1">
      <alignment horizontal="right" vertical="center" wrapText="1"/>
    </xf>
    <xf numFmtId="0" fontId="11" fillId="0" borderId="1" xfId="12" quotePrefix="1" applyNumberFormat="1" applyFont="1" applyBorder="1" applyAlignment="1">
      <alignment horizontal="right"/>
    </xf>
    <xf numFmtId="0" fontId="10" fillId="0" borderId="0" xfId="0" applyFont="1" applyAlignment="1">
      <alignment wrapText="1"/>
    </xf>
    <xf numFmtId="4" fontId="11" fillId="3" borderId="1" xfId="0" applyNumberFormat="1" applyFont="1" applyFill="1" applyBorder="1" applyAlignment="1">
      <alignment horizontal="right" vertical="center" wrapText="1"/>
    </xf>
    <xf numFmtId="2" fontId="11" fillId="3" borderId="3" xfId="20" applyNumberFormat="1" applyFont="1" applyFill="1" applyBorder="1" applyAlignment="1">
      <alignment horizontal="right" vertical="center" wrapText="1"/>
    </xf>
    <xf numFmtId="10" fontId="11" fillId="3" borderId="3" xfId="20" applyNumberFormat="1" applyFont="1" applyFill="1" applyBorder="1" applyAlignment="1">
      <alignment horizontal="right" vertical="center" wrapText="1"/>
    </xf>
    <xf numFmtId="2" fontId="11" fillId="3" borderId="3" xfId="21" applyNumberFormat="1" applyFont="1" applyFill="1" applyBorder="1" applyAlignment="1">
      <alignment horizontal="right" vertical="center" wrapText="1"/>
    </xf>
    <xf numFmtId="0" fontId="18" fillId="0" borderId="0" xfId="0" applyFont="1" applyAlignment="1">
      <alignment horizontal="left" vertical="top" wrapText="1"/>
    </xf>
    <xf numFmtId="0" fontId="11" fillId="2" borderId="3"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1" fillId="2" borderId="3" xfId="20" applyFont="1" applyFill="1" applyBorder="1" applyAlignment="1">
      <alignment horizontal="left" vertical="center" wrapText="1"/>
    </xf>
    <xf numFmtId="0" fontId="11" fillId="2" borderId="5" xfId="20" applyFont="1" applyFill="1" applyBorder="1" applyAlignment="1">
      <alignment horizontal="left" vertical="center" wrapText="1"/>
    </xf>
    <xf numFmtId="0" fontId="11" fillId="0" borderId="3" xfId="20" applyFont="1" applyBorder="1" applyAlignment="1">
      <alignment horizontal="left" vertical="center" wrapText="1"/>
    </xf>
    <xf numFmtId="0" fontId="11" fillId="0" borderId="5" xfId="20" applyFont="1" applyBorder="1" applyAlignment="1">
      <alignment horizontal="left" vertical="center" wrapText="1"/>
    </xf>
    <xf numFmtId="0" fontId="0" fillId="0" borderId="4" xfId="0" applyBorder="1" applyAlignment="1">
      <alignment horizontal="left" vertical="center" wrapText="1"/>
    </xf>
    <xf numFmtId="0" fontId="10" fillId="0" borderId="0" xfId="0" applyFont="1" applyAlignment="1">
      <alignment horizontal="center" vertical="center" wrapText="1"/>
    </xf>
    <xf numFmtId="0" fontId="11" fillId="2" borderId="3" xfId="4" applyFont="1" applyFill="1" applyBorder="1" applyAlignment="1">
      <alignment horizontal="left" vertical="center" wrapText="1"/>
    </xf>
    <xf numFmtId="0" fontId="11" fillId="2" borderId="5" xfId="4" applyFont="1" applyFill="1" applyBorder="1" applyAlignment="1">
      <alignment horizontal="left" vertical="center" wrapText="1"/>
    </xf>
    <xf numFmtId="0" fontId="12" fillId="8" borderId="3" xfId="4" applyFont="1" applyFill="1" applyBorder="1" applyAlignment="1">
      <alignment horizontal="left" vertical="center" wrapText="1"/>
    </xf>
    <xf numFmtId="0" fontId="12" fillId="8" borderId="5" xfId="4" applyFont="1" applyFill="1" applyBorder="1" applyAlignment="1">
      <alignment horizontal="left" vertical="center" wrapText="1"/>
    </xf>
    <xf numFmtId="0" fontId="10" fillId="2" borderId="10"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 xfId="0" applyFont="1" applyFill="1" applyBorder="1" applyAlignment="1">
      <alignment horizontal="center" wrapText="1"/>
    </xf>
    <xf numFmtId="0" fontId="10" fillId="2" borderId="4"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10" fillId="2" borderId="8" xfId="0" applyFont="1" applyFill="1" applyBorder="1" applyAlignment="1">
      <alignment horizontal="right" vertical="center" wrapText="1"/>
    </xf>
    <xf numFmtId="0" fontId="10" fillId="2" borderId="11" xfId="0" applyFont="1" applyFill="1" applyBorder="1" applyAlignment="1">
      <alignment horizontal="right" vertical="center" wrapText="1"/>
    </xf>
    <xf numFmtId="0" fontId="10" fillId="2" borderId="10" xfId="0" applyFont="1" applyFill="1" applyBorder="1" applyAlignment="1">
      <alignment horizontal="right" vertical="center" wrapText="1"/>
    </xf>
    <xf numFmtId="0" fontId="10" fillId="2" borderId="0" xfId="0" applyFont="1" applyFill="1" applyAlignment="1">
      <alignment horizontal="center" vertical="center" wrapText="1"/>
    </xf>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3" xfId="4" applyFont="1" applyFill="1" applyBorder="1" applyAlignment="1">
      <alignment horizontal="left" vertical="center" wrapText="1"/>
    </xf>
    <xf numFmtId="0" fontId="10" fillId="2" borderId="4" xfId="4" applyFont="1" applyFill="1" applyBorder="1" applyAlignment="1">
      <alignment horizontal="left" vertical="center" wrapText="1"/>
    </xf>
    <xf numFmtId="0" fontId="10" fillId="2" borderId="5" xfId="4" applyFont="1" applyFill="1" applyBorder="1" applyAlignment="1">
      <alignment horizontal="left" vertical="center" wrapText="1"/>
    </xf>
    <xf numFmtId="0" fontId="12" fillId="2" borderId="4" xfId="4" applyFont="1" applyFill="1" applyBorder="1" applyAlignment="1">
      <alignment horizontal="left" vertical="center" wrapText="1"/>
    </xf>
    <xf numFmtId="0" fontId="12" fillId="2" borderId="5" xfId="4" applyFont="1" applyFill="1" applyBorder="1" applyAlignment="1">
      <alignment horizontal="left" vertical="center" wrapText="1"/>
    </xf>
    <xf numFmtId="0" fontId="12" fillId="2" borderId="11" xfId="4" applyFont="1" applyFill="1" applyBorder="1" applyAlignment="1">
      <alignment horizontal="left" vertical="center" wrapText="1"/>
    </xf>
    <xf numFmtId="0" fontId="12" fillId="2" borderId="9" xfId="4" applyFont="1" applyFill="1" applyBorder="1" applyAlignment="1">
      <alignment horizontal="left" vertical="center" wrapText="1"/>
    </xf>
    <xf numFmtId="0" fontId="10" fillId="2" borderId="1" xfId="4" applyFont="1" applyFill="1" applyBorder="1" applyAlignment="1">
      <alignment horizontal="center" vertical="center" wrapText="1"/>
    </xf>
    <xf numFmtId="0" fontId="10" fillId="2" borderId="10" xfId="4"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1" fillId="2" borderId="13" xfId="4" applyFont="1" applyFill="1" applyBorder="1" applyAlignment="1">
      <alignment horizontal="left" vertical="center" wrapText="1"/>
    </xf>
    <xf numFmtId="0" fontId="11" fillId="2" borderId="8" xfId="4" applyFont="1" applyFill="1" applyBorder="1" applyAlignment="1">
      <alignment horizontal="left" vertical="center" wrapText="1"/>
    </xf>
    <xf numFmtId="0" fontId="11" fillId="2" borderId="15" xfId="4" applyFont="1" applyFill="1" applyBorder="1" applyAlignment="1">
      <alignment horizontal="left" vertical="center" wrapText="1"/>
    </xf>
    <xf numFmtId="0" fontId="11" fillId="0" borderId="15" xfId="4" applyFont="1" applyFill="1" applyBorder="1" applyAlignment="1">
      <alignment horizontal="left" vertical="center" wrapText="1"/>
    </xf>
    <xf numFmtId="0" fontId="11" fillId="0" borderId="5" xfId="4" applyFont="1" applyFill="1" applyBorder="1" applyAlignment="1">
      <alignment horizontal="left" vertical="center" wrapText="1"/>
    </xf>
    <xf numFmtId="0" fontId="10" fillId="0" borderId="8" xfId="4" applyFont="1" applyFill="1" applyBorder="1" applyAlignment="1">
      <alignment horizontal="center" vertical="center" wrapText="1"/>
    </xf>
    <xf numFmtId="0" fontId="10" fillId="0" borderId="9" xfId="4" applyFont="1" applyFill="1" applyBorder="1" applyAlignment="1">
      <alignment horizontal="center" vertical="center" wrapText="1"/>
    </xf>
    <xf numFmtId="0" fontId="11" fillId="0" borderId="8" xfId="4" applyFont="1" applyFill="1" applyBorder="1" applyAlignment="1">
      <alignment horizontal="center" vertical="center" wrapText="1"/>
    </xf>
    <xf numFmtId="0" fontId="11" fillId="0" borderId="9" xfId="4" applyFont="1" applyFill="1" applyBorder="1" applyAlignment="1">
      <alignment horizontal="center" vertical="center" wrapText="1"/>
    </xf>
    <xf numFmtId="0" fontId="11" fillId="0" borderId="8" xfId="4" applyFont="1" applyFill="1" applyBorder="1" applyAlignment="1">
      <alignment horizontal="left" vertical="center" wrapText="1"/>
    </xf>
    <xf numFmtId="0" fontId="10" fillId="2" borderId="8" xfId="4" applyFont="1" applyFill="1" applyBorder="1" applyAlignment="1">
      <alignment horizontal="center" vertical="center" wrapText="1"/>
    </xf>
    <xf numFmtId="0" fontId="10" fillId="2" borderId="9" xfId="4" applyFont="1" applyFill="1" applyBorder="1" applyAlignment="1">
      <alignment horizontal="center" vertical="center" wrapText="1"/>
    </xf>
    <xf numFmtId="0" fontId="10" fillId="2" borderId="13" xfId="4" applyFont="1" applyFill="1" applyBorder="1" applyAlignment="1">
      <alignment horizontal="center" vertical="center" wrapText="1"/>
    </xf>
    <xf numFmtId="0" fontId="10" fillId="2" borderId="7" xfId="4" applyFont="1" applyFill="1" applyBorder="1" applyAlignment="1">
      <alignment horizontal="center" vertical="center" wrapText="1"/>
    </xf>
    <xf numFmtId="0" fontId="11" fillId="2" borderId="13"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0" borderId="3" xfId="4" applyFont="1" applyFill="1" applyBorder="1" applyAlignment="1">
      <alignment horizontal="left" vertical="center" wrapText="1"/>
    </xf>
    <xf numFmtId="0" fontId="10" fillId="0" borderId="5" xfId="4" applyFont="1" applyFill="1" applyBorder="1" applyAlignment="1">
      <alignment horizontal="center" vertical="center" wrapText="1"/>
    </xf>
    <xf numFmtId="0" fontId="10" fillId="0" borderId="13" xfId="4" applyFont="1" applyFill="1" applyBorder="1" applyAlignment="1">
      <alignment horizontal="center" vertical="center" wrapText="1"/>
    </xf>
    <xf numFmtId="0" fontId="10" fillId="0" borderId="7" xfId="4" applyFont="1" applyFill="1" applyBorder="1" applyAlignment="1">
      <alignment horizontal="center" vertical="center" wrapText="1"/>
    </xf>
    <xf numFmtId="0" fontId="11" fillId="0" borderId="13" xfId="4" applyFont="1" applyFill="1" applyBorder="1" applyAlignment="1">
      <alignment horizontal="left" vertical="center" wrapText="1"/>
    </xf>
    <xf numFmtId="0" fontId="11" fillId="0" borderId="3" xfId="16" applyFont="1" applyBorder="1" applyAlignment="1">
      <alignment horizontal="left" vertical="top" wrapText="1"/>
    </xf>
    <xf numFmtId="0" fontId="11" fillId="0" borderId="5" xfId="16" applyFont="1" applyBorder="1" applyAlignment="1">
      <alignment horizontal="left" vertical="top" wrapText="1"/>
    </xf>
    <xf numFmtId="0" fontId="11" fillId="0" borderId="14" xfId="16" applyFont="1" applyBorder="1" applyAlignment="1">
      <alignment horizontal="center" vertical="center"/>
    </xf>
    <xf numFmtId="0" fontId="11" fillId="0" borderId="8" xfId="16" applyFont="1" applyBorder="1" applyAlignment="1">
      <alignment horizontal="left" vertical="top" wrapText="1"/>
    </xf>
    <xf numFmtId="0" fontId="11" fillId="0" borderId="11" xfId="16" applyFont="1" applyBorder="1" applyAlignment="1">
      <alignment horizontal="left" vertical="top" wrapText="1"/>
    </xf>
    <xf numFmtId="0" fontId="11" fillId="0" borderId="10" xfId="16" applyFont="1" applyBorder="1" applyAlignment="1">
      <alignment horizontal="center" vertical="center"/>
    </xf>
    <xf numFmtId="0" fontId="11" fillId="0" borderId="2" xfId="16" applyFont="1" applyBorder="1" applyAlignment="1">
      <alignment horizontal="center" vertical="center"/>
    </xf>
    <xf numFmtId="0" fontId="11" fillId="0" borderId="1" xfId="12" applyFont="1" applyBorder="1" applyAlignment="1">
      <alignment horizontal="left"/>
    </xf>
    <xf numFmtId="0" fontId="11" fillId="0" borderId="8" xfId="12" applyFont="1" applyBorder="1" applyAlignment="1">
      <alignment horizontal="center" vertical="center" wrapText="1"/>
    </xf>
    <xf numFmtId="0" fontId="11" fillId="0" borderId="9" xfId="12" applyFont="1" applyBorder="1" applyAlignment="1">
      <alignment horizontal="center" vertical="center" wrapText="1"/>
    </xf>
    <xf numFmtId="0" fontId="11" fillId="0" borderId="15" xfId="12" applyFont="1" applyBorder="1" applyAlignment="1">
      <alignment horizontal="center" vertical="center" wrapText="1"/>
    </xf>
    <xf numFmtId="0" fontId="11" fillId="0" borderId="12" xfId="12" applyFont="1" applyBorder="1" applyAlignment="1">
      <alignment horizontal="center" vertical="center" wrapText="1"/>
    </xf>
    <xf numFmtId="0" fontId="11" fillId="0" borderId="13" xfId="12" applyFont="1" applyBorder="1" applyAlignment="1">
      <alignment horizontal="center" vertical="center" wrapText="1"/>
    </xf>
    <xf numFmtId="0" fontId="11" fillId="0" borderId="7" xfId="12" applyFont="1" applyBorder="1" applyAlignment="1">
      <alignment horizontal="center" vertical="center" wrapText="1"/>
    </xf>
    <xf numFmtId="0" fontId="11" fillId="0" borderId="1" xfId="12" applyFont="1" applyBorder="1" applyAlignment="1">
      <alignment horizontal="center" vertical="center" wrapText="1"/>
    </xf>
    <xf numFmtId="0" fontId="11" fillId="9" borderId="3" xfId="12" applyFont="1" applyFill="1" applyBorder="1" applyAlignment="1">
      <alignment horizontal="left" vertical="center" wrapText="1"/>
    </xf>
    <xf numFmtId="0" fontId="11" fillId="9" borderId="4" xfId="12" applyFont="1" applyFill="1" applyBorder="1" applyAlignment="1">
      <alignment horizontal="left" vertical="center" wrapText="1"/>
    </xf>
    <xf numFmtId="0" fontId="11" fillId="9" borderId="5" xfId="12" applyFont="1" applyFill="1" applyBorder="1" applyAlignment="1">
      <alignment horizontal="left" vertical="center" wrapText="1"/>
    </xf>
    <xf numFmtId="0" fontId="11" fillId="0" borderId="3" xfId="12" applyFont="1" applyBorder="1" applyAlignment="1">
      <alignment horizontal="left"/>
    </xf>
    <xf numFmtId="0" fontId="11" fillId="0" borderId="4" xfId="12" applyFont="1" applyBorder="1" applyAlignment="1">
      <alignment horizontal="left"/>
    </xf>
    <xf numFmtId="0" fontId="11" fillId="0" borderId="3" xfId="12" applyFont="1" applyBorder="1" applyAlignment="1">
      <alignment horizontal="left" vertical="center" wrapText="1"/>
    </xf>
    <xf numFmtId="0" fontId="11" fillId="0" borderId="5" xfId="12" applyFont="1" applyBorder="1" applyAlignment="1">
      <alignment horizontal="left" vertical="center" wrapText="1"/>
    </xf>
    <xf numFmtId="0" fontId="11" fillId="0" borderId="3" xfId="12" applyFont="1" applyBorder="1" applyAlignment="1">
      <alignment horizontal="left" vertical="center" wrapText="1" indent="2"/>
    </xf>
    <xf numFmtId="0" fontId="11" fillId="0" borderId="5" xfId="12" applyFont="1" applyBorder="1" applyAlignment="1">
      <alignment horizontal="left" vertical="center" wrapText="1" indent="2"/>
    </xf>
    <xf numFmtId="0" fontId="11" fillId="0" borderId="0" xfId="12" applyFont="1" applyAlignment="1">
      <alignment horizontal="left"/>
    </xf>
    <xf numFmtId="0" fontId="11" fillId="9" borderId="1" xfId="13" applyFont="1" applyFill="1" applyBorder="1" applyAlignment="1">
      <alignment horizontal="center" vertical="center"/>
    </xf>
    <xf numFmtId="0" fontId="11" fillId="2" borderId="4" xfId="4" applyFont="1" applyFill="1" applyBorder="1" applyAlignment="1">
      <alignment horizontal="left" vertical="center" wrapText="1"/>
    </xf>
    <xf numFmtId="0" fontId="10" fillId="2" borderId="5" xfId="4" applyFont="1" applyFill="1" applyBorder="1" applyAlignment="1">
      <alignment horizontal="center" vertical="center" wrapText="1"/>
    </xf>
    <xf numFmtId="0" fontId="11" fillId="2" borderId="1" xfId="4" applyFont="1" applyFill="1" applyBorder="1" applyAlignment="1">
      <alignment horizontal="left" vertical="center" wrapText="1"/>
    </xf>
    <xf numFmtId="0" fontId="10" fillId="2" borderId="1" xfId="4" applyFont="1" applyFill="1" applyBorder="1" applyAlignment="1">
      <alignment horizontal="center" wrapText="1"/>
    </xf>
    <xf numFmtId="0" fontId="10" fillId="2" borderId="1" xfId="4" applyFont="1" applyFill="1" applyBorder="1" applyAlignment="1">
      <alignment horizontal="left" vertical="center" wrapText="1"/>
    </xf>
  </cellXfs>
  <cellStyles count="25">
    <cellStyle name="=C:\WINNT35\SYSTEM32\COMMAND.COM" xfId="8" xr:uid="{CC503597-5D07-4743-913C-CCA3E49C7CAB}"/>
    <cellStyle name="Comma 2" xfId="5" xr:uid="{FA66DB6A-3517-42DB-B72B-4407D56A12FA}"/>
    <cellStyle name="Heading 1 2" xfId="11" xr:uid="{ADB5633D-3712-4672-90F1-B641AC45985F}"/>
    <cellStyle name="Heading 2 2" xfId="10" xr:uid="{3CA20119-DAC4-48A6-93CA-990844835397}"/>
    <cellStyle name="Hyperlänk" xfId="1" builtinId="8"/>
    <cellStyle name="Hyperlänk 2" xfId="24" xr:uid="{20A81587-D434-41B0-BFEF-52B5E8EFDEE4}"/>
    <cellStyle name="Normal" xfId="0" builtinId="0" customBuiltin="1"/>
    <cellStyle name="Normal 12 2" xfId="20" xr:uid="{2B03EB0A-BD28-45AF-BB50-0BB9AF3A8279}"/>
    <cellStyle name="Normal 2" xfId="4" xr:uid="{30213082-E61E-4B8E-9119-7523A638FCD2}"/>
    <cellStyle name="Normal 2 2" xfId="9" xr:uid="{29EB4CE5-4F43-4060-89AE-B2793E1C1764}"/>
    <cellStyle name="Normal 2 2 2" xfId="23" xr:uid="{DE4D17BB-F752-4ACF-99DE-4E310F4E8659}"/>
    <cellStyle name="Normal 3" xfId="6" xr:uid="{828933E1-26DB-4FF5-9C61-41C6E4F4631A}"/>
    <cellStyle name="Normal 4" xfId="12" xr:uid="{AE9E4435-4235-4A60-BBD4-47743DA46FAD}"/>
    <cellStyle name="Normal 4 2" xfId="13" xr:uid="{C8C81605-70B0-423D-8D40-281B9ACDD700}"/>
    <cellStyle name="Normal 4 3" xfId="16" xr:uid="{8BF8BA8A-9061-4EE5-9A8D-5000AFB70D42}"/>
    <cellStyle name="Normal 4 4" xfId="17" xr:uid="{96EC21D9-A303-46CA-8874-1B7B598F7764}"/>
    <cellStyle name="Normal 5" xfId="15" xr:uid="{2212A460-0AAF-439A-A462-D1E0261C27EA}"/>
    <cellStyle name="Normal 5 2" xfId="18" xr:uid="{720CF55E-55E9-400F-813E-4670631B4F69}"/>
    <cellStyle name="Normal 6" xfId="19" xr:uid="{8595BB60-325C-4957-A614-6A06AA922435}"/>
    <cellStyle name="Normal 7" xfId="22" xr:uid="{2102A777-BFE4-44A6-8BE5-DC65357180DB}"/>
    <cellStyle name="optionalExposure" xfId="7" xr:uid="{BB739532-E19F-4D99-BEF6-18D1B3123551}"/>
    <cellStyle name="Procent" xfId="3" builtinId="5"/>
    <cellStyle name="Procent 3" xfId="21" xr:uid="{23348205-1BE9-4186-8604-C9FFB4A7E269}"/>
    <cellStyle name="Standard 3" xfId="14" xr:uid="{1E87881A-64FA-4EBF-9D22-2ADC4B0D6CB2}"/>
    <cellStyle name="Tusental" xfId="2" builtinId="3"/>
  </cellStyles>
  <dxfs count="4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36EA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tema">
  <a:themeElements>
    <a:clrScheme name="Länsförsäkringar">
      <a:dk1>
        <a:srgbClr val="000000"/>
      </a:dk1>
      <a:lt1>
        <a:srgbClr val="FFFFFF"/>
      </a:lt1>
      <a:dk2>
        <a:srgbClr val="00427A"/>
      </a:dk2>
      <a:lt2>
        <a:srgbClr val="DCDDDE"/>
      </a:lt2>
      <a:accent1>
        <a:srgbClr val="005AA0"/>
      </a:accent1>
      <a:accent2>
        <a:srgbClr val="E30613"/>
      </a:accent2>
      <a:accent3>
        <a:srgbClr val="4495D1"/>
      </a:accent3>
      <a:accent4>
        <a:srgbClr val="76BBE7"/>
      </a:accent4>
      <a:accent5>
        <a:srgbClr val="BADAF3"/>
      </a:accent5>
      <a:accent6>
        <a:srgbClr val="F15C5B"/>
      </a:accent6>
      <a:hlink>
        <a:srgbClr val="005AA0"/>
      </a:hlink>
      <a:folHlink>
        <a:srgbClr val="77817B"/>
      </a:folHlink>
    </a:clrScheme>
    <a:fontScheme name="LF Fonts Exc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ansforsakringar.se/stockholm/privat/om-oss/finansiellt/lansforsakringar-bank-ab/"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108"/>
  <sheetViews>
    <sheetView showGridLines="0" tabSelected="1" zoomScale="80" zoomScaleNormal="80" workbookViewId="0"/>
  </sheetViews>
  <sheetFormatPr defaultColWidth="9.140625" defaultRowHeight="15.75" x14ac:dyDescent="0.25"/>
  <cols>
    <col min="1" max="1" width="3" style="1" customWidth="1"/>
    <col min="2" max="2" width="24.28515625" style="1" customWidth="1"/>
    <col min="3" max="3" width="161.42578125" style="1" bestFit="1" customWidth="1"/>
    <col min="4" max="4" width="31" style="1" bestFit="1" customWidth="1"/>
    <col min="5" max="5" width="33.5703125" style="1" customWidth="1"/>
    <col min="6" max="16384" width="9.140625" style="1"/>
  </cols>
  <sheetData>
    <row r="1" spans="2:5" ht="37.5" customHeight="1" x14ac:dyDescent="0.4">
      <c r="B1" s="7" t="s">
        <v>1393</v>
      </c>
    </row>
    <row r="2" spans="2:5" ht="39.950000000000003" customHeight="1" x14ac:dyDescent="0.25">
      <c r="B2" s="457" t="s">
        <v>1392</v>
      </c>
      <c r="C2" s="457"/>
      <c r="D2" s="121"/>
      <c r="E2" s="121"/>
    </row>
    <row r="3" spans="2:5" ht="21" x14ac:dyDescent="0.25">
      <c r="B3" s="457" t="s">
        <v>878</v>
      </c>
      <c r="C3" s="457"/>
      <c r="D3" s="121"/>
      <c r="E3" s="121"/>
    </row>
    <row r="4" spans="2:5" ht="23.25" x14ac:dyDescent="0.35">
      <c r="B4" s="342"/>
    </row>
    <row r="5" spans="2:5" x14ac:dyDescent="0.25">
      <c r="B5" s="8" t="s">
        <v>0</v>
      </c>
      <c r="C5" s="9" t="s">
        <v>1</v>
      </c>
      <c r="D5" s="9" t="s">
        <v>2</v>
      </c>
      <c r="E5" s="9" t="s">
        <v>3</v>
      </c>
    </row>
    <row r="6" spans="2:5" x14ac:dyDescent="0.25">
      <c r="B6" s="384" t="s">
        <v>5</v>
      </c>
      <c r="C6" s="10" t="s">
        <v>699</v>
      </c>
      <c r="D6" s="6" t="s">
        <v>51</v>
      </c>
      <c r="E6" s="6"/>
    </row>
    <row r="7" spans="2:5" x14ac:dyDescent="0.25">
      <c r="B7" s="384" t="s">
        <v>6</v>
      </c>
      <c r="C7" s="10" t="s">
        <v>700</v>
      </c>
      <c r="D7" s="6" t="s">
        <v>51</v>
      </c>
      <c r="E7" s="6"/>
    </row>
    <row r="8" spans="2:5" s="157" customFormat="1" x14ac:dyDescent="0.25">
      <c r="B8" s="10" t="s">
        <v>881</v>
      </c>
      <c r="C8" s="10" t="s">
        <v>883</v>
      </c>
      <c r="D8" s="6" t="s">
        <v>885</v>
      </c>
      <c r="E8" s="6" t="s">
        <v>691</v>
      </c>
    </row>
    <row r="9" spans="2:5" s="157" customFormat="1" x14ac:dyDescent="0.25">
      <c r="B9" s="384" t="s">
        <v>882</v>
      </c>
      <c r="C9" s="10" t="s">
        <v>884</v>
      </c>
      <c r="D9" s="6" t="s">
        <v>885</v>
      </c>
      <c r="E9" s="6" t="s">
        <v>691</v>
      </c>
    </row>
    <row r="10" spans="2:5" s="157" customFormat="1" x14ac:dyDescent="0.25">
      <c r="B10" s="384" t="s">
        <v>1253</v>
      </c>
      <c r="C10" s="10" t="s">
        <v>945</v>
      </c>
      <c r="D10" s="6" t="s">
        <v>885</v>
      </c>
      <c r="E10" s="6" t="s">
        <v>691</v>
      </c>
    </row>
    <row r="11" spans="2:5" s="157" customFormat="1" x14ac:dyDescent="0.25">
      <c r="B11" s="384" t="s">
        <v>1254</v>
      </c>
      <c r="C11" s="10" t="s">
        <v>946</v>
      </c>
      <c r="D11" s="6" t="s">
        <v>885</v>
      </c>
      <c r="E11" s="6" t="s">
        <v>691</v>
      </c>
    </row>
    <row r="12" spans="2:5" s="157" customFormat="1" x14ac:dyDescent="0.25">
      <c r="B12" s="384" t="s">
        <v>1255</v>
      </c>
      <c r="C12" s="10" t="s">
        <v>944</v>
      </c>
      <c r="D12" s="6" t="s">
        <v>885</v>
      </c>
      <c r="E12" s="6"/>
    </row>
    <row r="13" spans="2:5" s="157" customFormat="1" x14ac:dyDescent="0.25">
      <c r="B13" s="384" t="s">
        <v>949</v>
      </c>
      <c r="C13" s="10" t="s">
        <v>947</v>
      </c>
      <c r="D13" s="6" t="s">
        <v>885</v>
      </c>
      <c r="E13" s="6" t="s">
        <v>691</v>
      </c>
    </row>
    <row r="14" spans="2:5" s="157" customFormat="1" x14ac:dyDescent="0.25">
      <c r="B14" s="384" t="s">
        <v>950</v>
      </c>
      <c r="C14" s="10" t="s">
        <v>948</v>
      </c>
      <c r="D14" s="6" t="s">
        <v>885</v>
      </c>
      <c r="E14" s="6" t="s">
        <v>691</v>
      </c>
    </row>
    <row r="15" spans="2:5" s="157" customFormat="1" x14ac:dyDescent="0.25">
      <c r="B15" s="384" t="s">
        <v>951</v>
      </c>
      <c r="C15" s="10" t="s">
        <v>954</v>
      </c>
      <c r="D15" s="6" t="s">
        <v>885</v>
      </c>
      <c r="E15" s="6" t="s">
        <v>691</v>
      </c>
    </row>
    <row r="16" spans="2:5" s="157" customFormat="1" x14ac:dyDescent="0.25">
      <c r="B16" s="384" t="s">
        <v>952</v>
      </c>
      <c r="C16" s="10" t="s">
        <v>955</v>
      </c>
      <c r="D16" s="6" t="s">
        <v>885</v>
      </c>
      <c r="E16" s="6" t="s">
        <v>691</v>
      </c>
    </row>
    <row r="17" spans="2:5" s="157" customFormat="1" x14ac:dyDescent="0.25">
      <c r="B17" s="384" t="s">
        <v>953</v>
      </c>
      <c r="C17" s="10" t="s">
        <v>956</v>
      </c>
      <c r="D17" s="6" t="s">
        <v>885</v>
      </c>
      <c r="E17" s="6" t="s">
        <v>691</v>
      </c>
    </row>
    <row r="18" spans="2:5" s="157" customFormat="1" x14ac:dyDescent="0.25">
      <c r="B18" s="384" t="s">
        <v>957</v>
      </c>
      <c r="C18" s="10" t="s">
        <v>958</v>
      </c>
      <c r="D18" s="6" t="s">
        <v>885</v>
      </c>
      <c r="E18" s="6" t="s">
        <v>691</v>
      </c>
    </row>
    <row r="19" spans="2:5" s="157" customFormat="1" x14ac:dyDescent="0.25">
      <c r="B19" s="384" t="s">
        <v>4</v>
      </c>
      <c r="C19" s="10" t="s">
        <v>697</v>
      </c>
      <c r="D19" s="6" t="s">
        <v>50</v>
      </c>
      <c r="E19" s="6"/>
    </row>
    <row r="20" spans="2:5" s="157" customFormat="1" x14ac:dyDescent="0.25">
      <c r="B20" s="384" t="s">
        <v>46</v>
      </c>
      <c r="C20" s="10" t="s">
        <v>698</v>
      </c>
      <c r="D20" s="6" t="s">
        <v>50</v>
      </c>
      <c r="E20" s="6"/>
    </row>
    <row r="21" spans="2:5" s="157" customFormat="1" x14ac:dyDescent="0.25">
      <c r="B21" s="384" t="s">
        <v>959</v>
      </c>
      <c r="C21" s="10" t="s">
        <v>960</v>
      </c>
      <c r="D21" s="6" t="s">
        <v>885</v>
      </c>
      <c r="E21" s="6"/>
    </row>
    <row r="22" spans="2:5" s="157" customFormat="1" x14ac:dyDescent="0.25">
      <c r="B22" s="384" t="s">
        <v>827</v>
      </c>
      <c r="C22" s="10" t="s">
        <v>702</v>
      </c>
      <c r="D22" s="6" t="s">
        <v>50</v>
      </c>
      <c r="E22" s="6"/>
    </row>
    <row r="23" spans="2:5" s="157" customFormat="1" x14ac:dyDescent="0.25">
      <c r="B23" s="384" t="s">
        <v>828</v>
      </c>
      <c r="C23" s="10" t="s">
        <v>701</v>
      </c>
      <c r="D23" s="6" t="s">
        <v>50</v>
      </c>
      <c r="E23" s="6"/>
    </row>
    <row r="24" spans="2:5" s="157" customFormat="1" x14ac:dyDescent="0.25">
      <c r="B24" s="384" t="s">
        <v>42</v>
      </c>
      <c r="C24" s="10" t="s">
        <v>738</v>
      </c>
      <c r="D24" s="6" t="s">
        <v>50</v>
      </c>
      <c r="E24" s="6"/>
    </row>
    <row r="25" spans="2:5" s="157" customFormat="1" x14ac:dyDescent="0.25">
      <c r="B25" s="384" t="s">
        <v>742</v>
      </c>
      <c r="C25" s="10" t="s">
        <v>819</v>
      </c>
      <c r="D25" s="6" t="s">
        <v>743</v>
      </c>
      <c r="E25" s="6"/>
    </row>
    <row r="26" spans="2:5" x14ac:dyDescent="0.25">
      <c r="B26" s="384" t="s">
        <v>43</v>
      </c>
      <c r="C26" s="6" t="s">
        <v>739</v>
      </c>
      <c r="D26" s="6" t="s">
        <v>50</v>
      </c>
      <c r="E26" s="6"/>
    </row>
    <row r="27" spans="2:5" s="157" customFormat="1" x14ac:dyDescent="0.25">
      <c r="B27" s="384" t="s">
        <v>964</v>
      </c>
      <c r="C27" s="6" t="s">
        <v>887</v>
      </c>
      <c r="D27" s="6" t="s">
        <v>885</v>
      </c>
      <c r="E27" s="6"/>
    </row>
    <row r="28" spans="2:5" s="157" customFormat="1" x14ac:dyDescent="0.25">
      <c r="B28" s="384" t="s">
        <v>966</v>
      </c>
      <c r="C28" s="6" t="s">
        <v>971</v>
      </c>
      <c r="D28" s="6" t="s">
        <v>885</v>
      </c>
      <c r="E28" s="6" t="s">
        <v>691</v>
      </c>
    </row>
    <row r="29" spans="2:5" x14ac:dyDescent="0.25">
      <c r="B29" s="384" t="s">
        <v>44</v>
      </c>
      <c r="C29" s="6" t="s">
        <v>740</v>
      </c>
      <c r="D29" s="6" t="s">
        <v>51</v>
      </c>
      <c r="E29" s="6" t="s">
        <v>691</v>
      </c>
    </row>
    <row r="30" spans="2:5" x14ac:dyDescent="0.25">
      <c r="B30" s="384" t="s">
        <v>48</v>
      </c>
      <c r="C30" s="6" t="s">
        <v>741</v>
      </c>
      <c r="D30" s="6" t="s">
        <v>51</v>
      </c>
      <c r="E30" s="6" t="s">
        <v>691</v>
      </c>
    </row>
    <row r="31" spans="2:5" x14ac:dyDescent="0.25">
      <c r="B31" s="384" t="s">
        <v>45</v>
      </c>
      <c r="C31" s="6" t="s">
        <v>386</v>
      </c>
      <c r="D31" s="6" t="s">
        <v>50</v>
      </c>
      <c r="E31" s="6" t="s">
        <v>691</v>
      </c>
    </row>
    <row r="32" spans="2:5" s="157" customFormat="1" x14ac:dyDescent="0.25">
      <c r="B32" s="384" t="s">
        <v>977</v>
      </c>
      <c r="C32" s="6" t="s">
        <v>979</v>
      </c>
      <c r="D32" s="6" t="s">
        <v>885</v>
      </c>
      <c r="E32" s="6" t="s">
        <v>691</v>
      </c>
    </row>
    <row r="33" spans="2:5" s="157" customFormat="1" x14ac:dyDescent="0.25">
      <c r="B33" s="384" t="s">
        <v>978</v>
      </c>
      <c r="C33" s="6" t="s">
        <v>980</v>
      </c>
      <c r="D33" s="6" t="s">
        <v>885</v>
      </c>
      <c r="E33" s="6"/>
    </row>
    <row r="34" spans="2:5" x14ac:dyDescent="0.25">
      <c r="B34" s="384" t="s">
        <v>15</v>
      </c>
      <c r="C34" s="6" t="s">
        <v>711</v>
      </c>
      <c r="D34" s="6" t="s">
        <v>50</v>
      </c>
      <c r="E34" s="6"/>
    </row>
    <row r="35" spans="2:5" x14ac:dyDescent="0.25">
      <c r="B35" s="384" t="s">
        <v>49</v>
      </c>
      <c r="C35" s="6" t="s">
        <v>712</v>
      </c>
      <c r="D35" s="6" t="s">
        <v>50</v>
      </c>
      <c r="E35" s="6"/>
    </row>
    <row r="36" spans="2:5" x14ac:dyDescent="0.25">
      <c r="B36" s="384" t="s">
        <v>16</v>
      </c>
      <c r="C36" s="6" t="s">
        <v>1245</v>
      </c>
      <c r="D36" s="6" t="s">
        <v>50</v>
      </c>
      <c r="E36" s="6"/>
    </row>
    <row r="37" spans="2:5" x14ac:dyDescent="0.25">
      <c r="B37" s="10" t="s">
        <v>17</v>
      </c>
      <c r="C37" s="6" t="s">
        <v>713</v>
      </c>
      <c r="D37" s="6" t="s">
        <v>50</v>
      </c>
      <c r="E37" s="10" t="s">
        <v>871</v>
      </c>
    </row>
    <row r="38" spans="2:5" x14ac:dyDescent="0.25">
      <c r="B38" s="384" t="s">
        <v>31</v>
      </c>
      <c r="C38" s="6" t="s">
        <v>726</v>
      </c>
      <c r="D38" s="6" t="s">
        <v>50</v>
      </c>
      <c r="E38" s="6"/>
    </row>
    <row r="39" spans="2:5" x14ac:dyDescent="0.25">
      <c r="B39" s="10" t="s">
        <v>32</v>
      </c>
      <c r="C39" s="10" t="s">
        <v>727</v>
      </c>
      <c r="D39" s="6" t="s">
        <v>50</v>
      </c>
      <c r="E39" s="10" t="s">
        <v>871</v>
      </c>
    </row>
    <row r="40" spans="2:5" s="117" customFormat="1" x14ac:dyDescent="0.25">
      <c r="B40" s="384" t="s">
        <v>1004</v>
      </c>
      <c r="C40" s="10" t="s">
        <v>1244</v>
      </c>
      <c r="D40" s="10" t="s">
        <v>885</v>
      </c>
      <c r="E40" s="10"/>
    </row>
    <row r="41" spans="2:5" x14ac:dyDescent="0.25">
      <c r="B41" s="10" t="s">
        <v>33</v>
      </c>
      <c r="C41" s="6" t="s">
        <v>728</v>
      </c>
      <c r="D41" s="6" t="s">
        <v>50</v>
      </c>
      <c r="E41" s="10" t="s">
        <v>871</v>
      </c>
    </row>
    <row r="42" spans="2:5" x14ac:dyDescent="0.25">
      <c r="B42" s="384" t="s">
        <v>34</v>
      </c>
      <c r="C42" s="6" t="s">
        <v>729</v>
      </c>
      <c r="D42" s="6" t="s">
        <v>50</v>
      </c>
      <c r="E42" s="6"/>
    </row>
    <row r="43" spans="2:5" x14ac:dyDescent="0.25">
      <c r="B43" s="10" t="s">
        <v>35</v>
      </c>
      <c r="C43" s="6" t="s">
        <v>730</v>
      </c>
      <c r="D43" s="6" t="s">
        <v>50</v>
      </c>
      <c r="E43" s="10" t="s">
        <v>871</v>
      </c>
    </row>
    <row r="44" spans="2:5" x14ac:dyDescent="0.25">
      <c r="B44" s="384" t="s">
        <v>36</v>
      </c>
      <c r="C44" s="6" t="s">
        <v>731</v>
      </c>
      <c r="D44" s="6" t="s">
        <v>50</v>
      </c>
      <c r="E44" s="6"/>
    </row>
    <row r="45" spans="2:5" x14ac:dyDescent="0.25">
      <c r="B45" s="10" t="s">
        <v>37</v>
      </c>
      <c r="C45" s="6" t="s">
        <v>732</v>
      </c>
      <c r="D45" s="6" t="s">
        <v>50</v>
      </c>
      <c r="E45" s="10" t="s">
        <v>871</v>
      </c>
    </row>
    <row r="46" spans="2:5" s="157" customFormat="1" x14ac:dyDescent="0.25">
      <c r="B46" s="384" t="s">
        <v>981</v>
      </c>
      <c r="C46" s="6" t="s">
        <v>984</v>
      </c>
      <c r="D46" s="6" t="s">
        <v>885</v>
      </c>
      <c r="E46" s="6"/>
    </row>
    <row r="47" spans="2:5" x14ac:dyDescent="0.25">
      <c r="B47" s="384" t="s">
        <v>18</v>
      </c>
      <c r="C47" s="6" t="s">
        <v>714</v>
      </c>
      <c r="D47" s="6" t="s">
        <v>50</v>
      </c>
      <c r="E47" s="6"/>
    </row>
    <row r="48" spans="2:5" s="157" customFormat="1" x14ac:dyDescent="0.25">
      <c r="B48" s="384" t="s">
        <v>985</v>
      </c>
      <c r="C48" s="6" t="s">
        <v>986</v>
      </c>
      <c r="D48" s="6" t="s">
        <v>885</v>
      </c>
      <c r="E48" s="6" t="s">
        <v>691</v>
      </c>
    </row>
    <row r="49" spans="2:5" x14ac:dyDescent="0.25">
      <c r="B49" s="384" t="s">
        <v>19</v>
      </c>
      <c r="C49" s="6" t="s">
        <v>1160</v>
      </c>
      <c r="D49" s="6" t="s">
        <v>50</v>
      </c>
      <c r="E49" s="6"/>
    </row>
    <row r="50" spans="2:5" x14ac:dyDescent="0.25">
      <c r="B50" s="384" t="s">
        <v>20</v>
      </c>
      <c r="C50" s="6" t="s">
        <v>715</v>
      </c>
      <c r="D50" s="6" t="s">
        <v>50</v>
      </c>
      <c r="E50" s="6" t="s">
        <v>691</v>
      </c>
    </row>
    <row r="51" spans="2:5" s="157" customFormat="1" x14ac:dyDescent="0.25">
      <c r="B51" s="384" t="s">
        <v>1252</v>
      </c>
      <c r="C51" s="6" t="s">
        <v>999</v>
      </c>
      <c r="D51" s="6" t="s">
        <v>885</v>
      </c>
      <c r="E51" s="6" t="s">
        <v>691</v>
      </c>
    </row>
    <row r="52" spans="2:5" x14ac:dyDescent="0.25">
      <c r="B52" s="384" t="s">
        <v>21</v>
      </c>
      <c r="C52" s="6" t="s">
        <v>716</v>
      </c>
      <c r="D52" s="6" t="s">
        <v>50</v>
      </c>
      <c r="E52" s="6" t="s">
        <v>691</v>
      </c>
    </row>
    <row r="53" spans="2:5" s="157" customFormat="1" x14ac:dyDescent="0.25">
      <c r="B53" s="384" t="s">
        <v>990</v>
      </c>
      <c r="C53" s="6" t="s">
        <v>1000</v>
      </c>
      <c r="D53" s="6" t="s">
        <v>885</v>
      </c>
      <c r="E53" s="6" t="s">
        <v>691</v>
      </c>
    </row>
    <row r="54" spans="2:5" x14ac:dyDescent="0.25">
      <c r="B54" s="384" t="s">
        <v>22</v>
      </c>
      <c r="C54" s="6" t="s">
        <v>717</v>
      </c>
      <c r="D54" s="6" t="s">
        <v>50</v>
      </c>
      <c r="E54" s="6"/>
    </row>
    <row r="55" spans="2:5" x14ac:dyDescent="0.25">
      <c r="B55" s="384" t="s">
        <v>23</v>
      </c>
      <c r="C55" s="6" t="s">
        <v>718</v>
      </c>
      <c r="D55" s="6" t="s">
        <v>50</v>
      </c>
      <c r="E55" s="6"/>
    </row>
    <row r="56" spans="2:5" x14ac:dyDescent="0.25">
      <c r="B56" s="384" t="s">
        <v>24</v>
      </c>
      <c r="C56" s="6" t="s">
        <v>719</v>
      </c>
      <c r="D56" s="6" t="s">
        <v>51</v>
      </c>
      <c r="E56" s="6"/>
    </row>
    <row r="57" spans="2:5" s="157" customFormat="1" x14ac:dyDescent="0.25">
      <c r="B57" s="384" t="s">
        <v>1249</v>
      </c>
      <c r="C57" s="6" t="s">
        <v>1246</v>
      </c>
      <c r="D57" s="6" t="s">
        <v>885</v>
      </c>
      <c r="E57" s="6"/>
    </row>
    <row r="58" spans="2:5" s="157" customFormat="1" x14ac:dyDescent="0.25">
      <c r="B58" s="10" t="s">
        <v>1250</v>
      </c>
      <c r="C58" s="6" t="s">
        <v>1002</v>
      </c>
      <c r="D58" s="6" t="s">
        <v>885</v>
      </c>
      <c r="E58" s="6" t="s">
        <v>691</v>
      </c>
    </row>
    <row r="59" spans="2:5" s="157" customFormat="1" x14ac:dyDescent="0.25">
      <c r="B59" s="10" t="s">
        <v>25</v>
      </c>
      <c r="C59" s="6" t="s">
        <v>720</v>
      </c>
      <c r="D59" s="6" t="s">
        <v>50</v>
      </c>
      <c r="E59" s="6" t="s">
        <v>691</v>
      </c>
    </row>
    <row r="60" spans="2:5" s="157" customFormat="1" x14ac:dyDescent="0.25">
      <c r="B60" s="384" t="s">
        <v>1251</v>
      </c>
      <c r="C60" s="6" t="s">
        <v>1016</v>
      </c>
      <c r="D60" s="6" t="s">
        <v>885</v>
      </c>
      <c r="E60" s="6" t="s">
        <v>691</v>
      </c>
    </row>
    <row r="61" spans="2:5" x14ac:dyDescent="0.25">
      <c r="B61" s="384" t="s">
        <v>7</v>
      </c>
      <c r="C61" s="10" t="s">
        <v>703</v>
      </c>
      <c r="D61" s="6" t="s">
        <v>50</v>
      </c>
      <c r="E61" s="6" t="s">
        <v>691</v>
      </c>
    </row>
    <row r="62" spans="2:5" x14ac:dyDescent="0.25">
      <c r="B62" s="384" t="s">
        <v>8</v>
      </c>
      <c r="C62" s="10" t="s">
        <v>704</v>
      </c>
      <c r="D62" s="6" t="s">
        <v>50</v>
      </c>
      <c r="E62" s="6" t="s">
        <v>691</v>
      </c>
    </row>
    <row r="63" spans="2:5" x14ac:dyDescent="0.25">
      <c r="B63" s="384" t="s">
        <v>9</v>
      </c>
      <c r="C63" s="10" t="s">
        <v>705</v>
      </c>
      <c r="D63" s="6" t="s">
        <v>50</v>
      </c>
      <c r="E63" s="6" t="s">
        <v>691</v>
      </c>
    </row>
    <row r="64" spans="2:5" x14ac:dyDescent="0.25">
      <c r="B64" s="10" t="s">
        <v>10</v>
      </c>
      <c r="C64" s="10" t="s">
        <v>706</v>
      </c>
      <c r="D64" s="6" t="s">
        <v>50</v>
      </c>
      <c r="E64" s="6" t="s">
        <v>691</v>
      </c>
    </row>
    <row r="65" spans="2:5" x14ac:dyDescent="0.25">
      <c r="B65" s="384" t="s">
        <v>11</v>
      </c>
      <c r="C65" s="6" t="s">
        <v>707</v>
      </c>
      <c r="D65" s="6" t="s">
        <v>50</v>
      </c>
      <c r="E65" s="6" t="s">
        <v>691</v>
      </c>
    </row>
    <row r="66" spans="2:5" x14ac:dyDescent="0.25">
      <c r="B66" s="10" t="s">
        <v>12</v>
      </c>
      <c r="C66" s="6" t="s">
        <v>708</v>
      </c>
      <c r="D66" s="6" t="s">
        <v>50</v>
      </c>
      <c r="E66" s="6" t="s">
        <v>691</v>
      </c>
    </row>
    <row r="67" spans="2:5" x14ac:dyDescent="0.25">
      <c r="B67" s="10" t="s">
        <v>13</v>
      </c>
      <c r="C67" s="6" t="s">
        <v>709</v>
      </c>
      <c r="D67" s="6" t="s">
        <v>51</v>
      </c>
      <c r="E67" s="6" t="s">
        <v>691</v>
      </c>
    </row>
    <row r="68" spans="2:5" x14ac:dyDescent="0.25">
      <c r="B68" s="384" t="s">
        <v>14</v>
      </c>
      <c r="C68" s="6" t="s">
        <v>710</v>
      </c>
      <c r="D68" s="6" t="s">
        <v>50</v>
      </c>
      <c r="E68" s="6" t="s">
        <v>691</v>
      </c>
    </row>
    <row r="69" spans="2:5" s="157" customFormat="1" x14ac:dyDescent="0.25">
      <c r="B69" s="10" t="s">
        <v>987</v>
      </c>
      <c r="C69" s="6" t="s">
        <v>1017</v>
      </c>
      <c r="D69" s="6" t="s">
        <v>885</v>
      </c>
      <c r="E69" s="6" t="s">
        <v>691</v>
      </c>
    </row>
    <row r="70" spans="2:5" x14ac:dyDescent="0.25">
      <c r="B70" s="10" t="s">
        <v>26</v>
      </c>
      <c r="C70" s="6" t="s">
        <v>721</v>
      </c>
      <c r="D70" s="6" t="s">
        <v>50</v>
      </c>
      <c r="E70" s="6" t="s">
        <v>691</v>
      </c>
    </row>
    <row r="71" spans="2:5" x14ac:dyDescent="0.25">
      <c r="B71" s="10" t="s">
        <v>27</v>
      </c>
      <c r="C71" s="6" t="s">
        <v>722</v>
      </c>
      <c r="D71" s="6" t="s">
        <v>50</v>
      </c>
      <c r="E71" s="6" t="s">
        <v>691</v>
      </c>
    </row>
    <row r="72" spans="2:5" x14ac:dyDescent="0.25">
      <c r="B72" s="10" t="s">
        <v>28</v>
      </c>
      <c r="C72" s="6" t="s">
        <v>723</v>
      </c>
      <c r="D72" s="6" t="s">
        <v>50</v>
      </c>
      <c r="E72" s="6" t="s">
        <v>691</v>
      </c>
    </row>
    <row r="73" spans="2:5" x14ac:dyDescent="0.25">
      <c r="B73" s="10" t="s">
        <v>29</v>
      </c>
      <c r="C73" s="6" t="s">
        <v>724</v>
      </c>
      <c r="D73" s="6" t="s">
        <v>50</v>
      </c>
      <c r="E73" s="6" t="s">
        <v>691</v>
      </c>
    </row>
    <row r="74" spans="2:5" x14ac:dyDescent="0.25">
      <c r="B74" s="10" t="s">
        <v>30</v>
      </c>
      <c r="C74" s="6" t="s">
        <v>725</v>
      </c>
      <c r="D74" s="6" t="s">
        <v>50</v>
      </c>
      <c r="E74" s="6" t="s">
        <v>691</v>
      </c>
    </row>
    <row r="75" spans="2:5" s="157" customFormat="1" x14ac:dyDescent="0.25">
      <c r="B75" s="10" t="s">
        <v>988</v>
      </c>
      <c r="C75" s="6" t="s">
        <v>1018</v>
      </c>
      <c r="D75" s="6" t="s">
        <v>885</v>
      </c>
      <c r="E75" s="6" t="s">
        <v>691</v>
      </c>
    </row>
    <row r="76" spans="2:5" x14ac:dyDescent="0.25">
      <c r="B76" s="10" t="s">
        <v>38</v>
      </c>
      <c r="C76" s="6" t="s">
        <v>733</v>
      </c>
      <c r="D76" s="6" t="s">
        <v>50</v>
      </c>
      <c r="E76" s="6" t="s">
        <v>691</v>
      </c>
    </row>
    <row r="77" spans="2:5" s="157" customFormat="1" x14ac:dyDescent="0.25">
      <c r="B77" s="10" t="s">
        <v>989</v>
      </c>
      <c r="C77" s="6" t="s">
        <v>1019</v>
      </c>
      <c r="D77" s="6" t="s">
        <v>885</v>
      </c>
      <c r="E77" s="6" t="s">
        <v>691</v>
      </c>
    </row>
    <row r="78" spans="2:5" x14ac:dyDescent="0.25">
      <c r="B78" s="10" t="s">
        <v>39</v>
      </c>
      <c r="C78" s="6" t="s">
        <v>734</v>
      </c>
      <c r="D78" s="6" t="s">
        <v>50</v>
      </c>
      <c r="E78" s="6" t="s">
        <v>691</v>
      </c>
    </row>
    <row r="79" spans="2:5" x14ac:dyDescent="0.25">
      <c r="B79" s="10" t="s">
        <v>40</v>
      </c>
      <c r="C79" s="6" t="s">
        <v>735</v>
      </c>
      <c r="D79" s="6" t="s">
        <v>51</v>
      </c>
      <c r="E79" s="6" t="s">
        <v>691</v>
      </c>
    </row>
    <row r="80" spans="2:5" x14ac:dyDescent="0.25">
      <c r="B80" s="10" t="s">
        <v>41</v>
      </c>
      <c r="C80" s="6" t="s">
        <v>736</v>
      </c>
      <c r="D80" s="6" t="s">
        <v>50</v>
      </c>
      <c r="E80" s="6" t="s">
        <v>691</v>
      </c>
    </row>
    <row r="81" spans="2:5" x14ac:dyDescent="0.25">
      <c r="B81" s="10" t="s">
        <v>47</v>
      </c>
      <c r="C81" s="6" t="s">
        <v>737</v>
      </c>
      <c r="D81" s="6" t="s">
        <v>50</v>
      </c>
      <c r="E81" s="6" t="s">
        <v>691</v>
      </c>
    </row>
    <row r="82" spans="2:5" s="157" customFormat="1" x14ac:dyDescent="0.25">
      <c r="B82" s="384" t="s">
        <v>1269</v>
      </c>
      <c r="C82" s="6" t="s">
        <v>1020</v>
      </c>
      <c r="D82" s="6" t="s">
        <v>885</v>
      </c>
      <c r="E82" s="6" t="s">
        <v>691</v>
      </c>
    </row>
    <row r="83" spans="2:5" s="157" customFormat="1" x14ac:dyDescent="0.25">
      <c r="B83" s="384" t="s">
        <v>1256</v>
      </c>
      <c r="C83" s="6" t="s">
        <v>1021</v>
      </c>
      <c r="D83" s="6" t="s">
        <v>885</v>
      </c>
      <c r="E83" s="6" t="s">
        <v>691</v>
      </c>
    </row>
    <row r="84" spans="2:5" s="157" customFormat="1" x14ac:dyDescent="0.25">
      <c r="B84" s="384" t="s">
        <v>1257</v>
      </c>
      <c r="C84" s="6" t="s">
        <v>1150</v>
      </c>
      <c r="D84" s="6" t="s">
        <v>885</v>
      </c>
      <c r="E84" s="6"/>
    </row>
    <row r="85" spans="2:5" s="157" customFormat="1" x14ac:dyDescent="0.25">
      <c r="B85" s="384" t="s">
        <v>1258</v>
      </c>
      <c r="C85" s="6" t="s">
        <v>1151</v>
      </c>
      <c r="D85" s="6" t="s">
        <v>885</v>
      </c>
      <c r="E85" s="6"/>
    </row>
    <row r="86" spans="2:5" s="157" customFormat="1" x14ac:dyDescent="0.25">
      <c r="B86" s="384" t="s">
        <v>1259</v>
      </c>
      <c r="C86" s="6" t="s">
        <v>1152</v>
      </c>
      <c r="D86" s="6" t="s">
        <v>885</v>
      </c>
      <c r="E86" s="6"/>
    </row>
    <row r="87" spans="2:5" s="157" customFormat="1" x14ac:dyDescent="0.25">
      <c r="B87" s="10" t="s">
        <v>1260</v>
      </c>
      <c r="C87" s="6" t="s">
        <v>1153</v>
      </c>
      <c r="D87" s="6" t="s">
        <v>885</v>
      </c>
      <c r="E87" s="6" t="s">
        <v>691</v>
      </c>
    </row>
    <row r="88" spans="2:5" s="157" customFormat="1" x14ac:dyDescent="0.25">
      <c r="B88" s="10" t="s">
        <v>1261</v>
      </c>
      <c r="C88" s="6" t="s">
        <v>1154</v>
      </c>
      <c r="D88" s="6" t="s">
        <v>885</v>
      </c>
      <c r="E88" s="6" t="s">
        <v>691</v>
      </c>
    </row>
    <row r="89" spans="2:5" s="157" customFormat="1" x14ac:dyDescent="0.25">
      <c r="B89" s="384" t="s">
        <v>1262</v>
      </c>
      <c r="C89" s="6" t="s">
        <v>1155</v>
      </c>
      <c r="D89" s="6" t="s">
        <v>885</v>
      </c>
      <c r="E89" s="6"/>
    </row>
    <row r="90" spans="2:5" s="157" customFormat="1" x14ac:dyDescent="0.25">
      <c r="B90" s="384" t="s">
        <v>1263</v>
      </c>
      <c r="C90" s="6" t="s">
        <v>1156</v>
      </c>
      <c r="D90" s="6" t="s">
        <v>885</v>
      </c>
      <c r="E90" s="6"/>
    </row>
    <row r="91" spans="2:5" s="157" customFormat="1" x14ac:dyDescent="0.25">
      <c r="B91" s="384" t="s">
        <v>1264</v>
      </c>
      <c r="C91" s="6" t="s">
        <v>1157</v>
      </c>
      <c r="D91" s="6" t="s">
        <v>885</v>
      </c>
      <c r="E91" s="6"/>
    </row>
    <row r="92" spans="2:5" s="157" customFormat="1" x14ac:dyDescent="0.25">
      <c r="B92" s="384" t="s">
        <v>1265</v>
      </c>
      <c r="C92" s="6" t="s">
        <v>1158</v>
      </c>
      <c r="D92" s="6" t="s">
        <v>885</v>
      </c>
      <c r="E92" s="6" t="s">
        <v>691</v>
      </c>
    </row>
    <row r="93" spans="2:5" s="157" customFormat="1" x14ac:dyDescent="0.25">
      <c r="B93" s="384" t="s">
        <v>1266</v>
      </c>
      <c r="C93" s="6" t="s">
        <v>1159</v>
      </c>
      <c r="D93" s="6" t="s">
        <v>885</v>
      </c>
      <c r="E93" s="6"/>
    </row>
    <row r="94" spans="2:5" s="157" customFormat="1" x14ac:dyDescent="0.25">
      <c r="B94" s="384" t="s">
        <v>1267</v>
      </c>
      <c r="C94" s="6" t="s">
        <v>1166</v>
      </c>
      <c r="D94" s="6" t="s">
        <v>885</v>
      </c>
      <c r="E94" s="6"/>
    </row>
    <row r="95" spans="2:5" s="157" customFormat="1" x14ac:dyDescent="0.25">
      <c r="B95" s="384" t="s">
        <v>1268</v>
      </c>
      <c r="C95" s="6" t="s">
        <v>1167</v>
      </c>
      <c r="D95" s="6" t="s">
        <v>50</v>
      </c>
      <c r="E95" s="6" t="s">
        <v>691</v>
      </c>
    </row>
    <row r="96" spans="2:5" x14ac:dyDescent="0.25">
      <c r="B96" s="384" t="s">
        <v>1292</v>
      </c>
      <c r="C96" s="6" t="s">
        <v>1293</v>
      </c>
      <c r="D96" s="6" t="s">
        <v>50</v>
      </c>
      <c r="E96" s="6" t="s">
        <v>691</v>
      </c>
    </row>
    <row r="97" spans="2:5" x14ac:dyDescent="0.25">
      <c r="B97" s="384" t="s">
        <v>1294</v>
      </c>
      <c r="C97" s="6" t="s">
        <v>1295</v>
      </c>
      <c r="D97" s="6" t="s">
        <v>50</v>
      </c>
      <c r="E97" s="6" t="s">
        <v>691</v>
      </c>
    </row>
    <row r="98" spans="2:5" x14ac:dyDescent="0.25">
      <c r="B98" s="384" t="s">
        <v>1296</v>
      </c>
      <c r="C98" s="6" t="s">
        <v>1297</v>
      </c>
      <c r="D98" s="6" t="s">
        <v>50</v>
      </c>
      <c r="E98" s="6" t="s">
        <v>691</v>
      </c>
    </row>
    <row r="99" spans="2:5" x14ac:dyDescent="0.25">
      <c r="B99" s="384" t="s">
        <v>1298</v>
      </c>
      <c r="C99" s="6" t="s">
        <v>1299</v>
      </c>
      <c r="D99" s="6" t="s">
        <v>50</v>
      </c>
      <c r="E99" s="6" t="s">
        <v>691</v>
      </c>
    </row>
    <row r="100" spans="2:5" x14ac:dyDescent="0.25">
      <c r="B100" s="384" t="s">
        <v>1300</v>
      </c>
      <c r="C100" s="6" t="s">
        <v>1301</v>
      </c>
      <c r="D100" s="6" t="s">
        <v>50</v>
      </c>
      <c r="E100" s="6" t="s">
        <v>691</v>
      </c>
    </row>
    <row r="101" spans="2:5" x14ac:dyDescent="0.25">
      <c r="B101" s="384" t="s">
        <v>1302</v>
      </c>
      <c r="C101" s="6" t="s">
        <v>1310</v>
      </c>
      <c r="D101" s="6" t="s">
        <v>50</v>
      </c>
      <c r="E101" s="6" t="s">
        <v>691</v>
      </c>
    </row>
    <row r="102" spans="2:5" x14ac:dyDescent="0.25">
      <c r="B102" s="384" t="s">
        <v>1303</v>
      </c>
      <c r="C102" s="6" t="s">
        <v>1311</v>
      </c>
      <c r="D102" s="6" t="s">
        <v>50</v>
      </c>
      <c r="E102" s="6" t="s">
        <v>691</v>
      </c>
    </row>
    <row r="103" spans="2:5" x14ac:dyDescent="0.25">
      <c r="B103" s="384" t="s">
        <v>1304</v>
      </c>
      <c r="C103" s="6" t="s">
        <v>1312</v>
      </c>
      <c r="D103" s="6" t="s">
        <v>50</v>
      </c>
      <c r="E103" s="6" t="s">
        <v>691</v>
      </c>
    </row>
    <row r="104" spans="2:5" x14ac:dyDescent="0.25">
      <c r="B104" s="384" t="s">
        <v>1305</v>
      </c>
      <c r="C104" s="6" t="s">
        <v>1313</v>
      </c>
      <c r="D104" s="6" t="s">
        <v>50</v>
      </c>
      <c r="E104" s="6" t="s">
        <v>691</v>
      </c>
    </row>
    <row r="105" spans="2:5" x14ac:dyDescent="0.25">
      <c r="B105" s="384" t="s">
        <v>1306</v>
      </c>
      <c r="C105" s="6" t="s">
        <v>1315</v>
      </c>
      <c r="D105" s="6" t="s">
        <v>50</v>
      </c>
      <c r="E105" s="6" t="s">
        <v>691</v>
      </c>
    </row>
    <row r="106" spans="2:5" x14ac:dyDescent="0.25">
      <c r="B106" s="384" t="s">
        <v>1307</v>
      </c>
      <c r="C106" s="6" t="s">
        <v>1314</v>
      </c>
      <c r="D106" s="6" t="s">
        <v>50</v>
      </c>
      <c r="E106" s="6" t="s">
        <v>691</v>
      </c>
    </row>
    <row r="107" spans="2:5" x14ac:dyDescent="0.25">
      <c r="B107" s="384" t="s">
        <v>1308</v>
      </c>
      <c r="C107" s="6" t="s">
        <v>1316</v>
      </c>
      <c r="D107" s="6" t="s">
        <v>50</v>
      </c>
      <c r="E107" s="6" t="s">
        <v>691</v>
      </c>
    </row>
    <row r="108" spans="2:5" x14ac:dyDescent="0.25">
      <c r="B108" s="384" t="s">
        <v>1309</v>
      </c>
      <c r="C108" s="6" t="s">
        <v>1317</v>
      </c>
      <c r="D108" s="6" t="s">
        <v>50</v>
      </c>
      <c r="E108" s="6" t="s">
        <v>691</v>
      </c>
    </row>
  </sheetData>
  <sheetProtection algorithmName="SHA-512" hashValue="MfJwxBySwVyB6GaRyYNd69DM41OyPfYow7moXSx5jIlpT53JOrH8oOmR8pjR1z3KpxQpQ23f+dftbkGLcxgdJQ==" saltValue="jyilyOLiUOpZ977hT0hRTA==" spinCount="100000" sheet="1" objects="1" scenarios="1" formatColumns="0" formatRows="0"/>
  <mergeCells count="2">
    <mergeCell ref="B2:C2"/>
    <mergeCell ref="B3:C3"/>
  </mergeCells>
  <phoneticPr fontId="26" type="noConversion"/>
  <conditionalFormatting sqref="I26 I29:I31 I34:I39 I47 I49:I50 I52 I54:I56 I61:I81 I41:I45 I1:I12 I96:I110 I124:I1048576 G111:G123">
    <cfRule type="containsText" dxfId="41" priority="53" operator="containsText" text="kvartal">
      <formula>NOT(ISERROR(SEARCH("kvartal",G1)))</formula>
    </cfRule>
    <cfRule type="containsText" dxfId="40" priority="54" operator="containsText" text="halvår">
      <formula>NOT(ISERROR(SEARCH("halvår",G1)))</formula>
    </cfRule>
  </conditionalFormatting>
  <conditionalFormatting sqref="I13:I17 I19:I20 I22:I25">
    <cfRule type="containsText" dxfId="39" priority="39" operator="containsText" text="kvartal">
      <formula>NOT(ISERROR(SEARCH("kvartal",I13)))</formula>
    </cfRule>
    <cfRule type="containsText" dxfId="38" priority="40" operator="containsText" text="halvår">
      <formula>NOT(ISERROR(SEARCH("halvår",I13)))</formula>
    </cfRule>
  </conditionalFormatting>
  <conditionalFormatting sqref="I18">
    <cfRule type="containsText" dxfId="37" priority="37" operator="containsText" text="kvartal">
      <formula>NOT(ISERROR(SEARCH("kvartal",I18)))</formula>
    </cfRule>
    <cfRule type="containsText" dxfId="36" priority="38" operator="containsText" text="halvår">
      <formula>NOT(ISERROR(SEARCH("halvår",I18)))</formula>
    </cfRule>
  </conditionalFormatting>
  <conditionalFormatting sqref="I21">
    <cfRule type="containsText" dxfId="35" priority="35" operator="containsText" text="kvartal">
      <formula>NOT(ISERROR(SEARCH("kvartal",I21)))</formula>
    </cfRule>
    <cfRule type="containsText" dxfId="34" priority="36" operator="containsText" text="halvår">
      <formula>NOT(ISERROR(SEARCH("halvår",I21)))</formula>
    </cfRule>
  </conditionalFormatting>
  <conditionalFormatting sqref="I27">
    <cfRule type="containsText" dxfId="33" priority="31" operator="containsText" text="kvartal">
      <formula>NOT(ISERROR(SEARCH("kvartal",I27)))</formula>
    </cfRule>
    <cfRule type="containsText" dxfId="32" priority="32" operator="containsText" text="halvår">
      <formula>NOT(ISERROR(SEARCH("halvår",I27)))</formula>
    </cfRule>
  </conditionalFormatting>
  <conditionalFormatting sqref="I28">
    <cfRule type="containsText" dxfId="31" priority="29" operator="containsText" text="kvartal">
      <formula>NOT(ISERROR(SEARCH("kvartal",I28)))</formula>
    </cfRule>
    <cfRule type="containsText" dxfId="30" priority="30" operator="containsText" text="halvår">
      <formula>NOT(ISERROR(SEARCH("halvår",I28)))</formula>
    </cfRule>
  </conditionalFormatting>
  <conditionalFormatting sqref="I32:I33">
    <cfRule type="containsText" dxfId="29" priority="27" operator="containsText" text="kvartal">
      <formula>NOT(ISERROR(SEARCH("kvartal",I32)))</formula>
    </cfRule>
    <cfRule type="containsText" dxfId="28" priority="28" operator="containsText" text="halvår">
      <formula>NOT(ISERROR(SEARCH("halvår",I32)))</formula>
    </cfRule>
  </conditionalFormatting>
  <conditionalFormatting sqref="I46">
    <cfRule type="containsText" dxfId="27" priority="21" operator="containsText" text="kvartal">
      <formula>NOT(ISERROR(SEARCH("kvartal",I46)))</formula>
    </cfRule>
    <cfRule type="containsText" dxfId="26" priority="22" operator="containsText" text="halvår">
      <formula>NOT(ISERROR(SEARCH("halvår",I46)))</formula>
    </cfRule>
  </conditionalFormatting>
  <conditionalFormatting sqref="I48">
    <cfRule type="containsText" dxfId="25" priority="19" operator="containsText" text="kvartal">
      <formula>NOT(ISERROR(SEARCH("kvartal",I48)))</formula>
    </cfRule>
    <cfRule type="containsText" dxfId="24" priority="20" operator="containsText" text="halvår">
      <formula>NOT(ISERROR(SEARCH("halvår",I48)))</formula>
    </cfRule>
  </conditionalFormatting>
  <conditionalFormatting sqref="I51">
    <cfRule type="containsText" dxfId="23" priority="17" operator="containsText" text="kvartal">
      <formula>NOT(ISERROR(SEARCH("kvartal",I51)))</formula>
    </cfRule>
    <cfRule type="containsText" dxfId="22" priority="18" operator="containsText" text="halvår">
      <formula>NOT(ISERROR(SEARCH("halvår",I51)))</formula>
    </cfRule>
  </conditionalFormatting>
  <conditionalFormatting sqref="I53">
    <cfRule type="containsText" dxfId="21" priority="15" operator="containsText" text="kvartal">
      <formula>NOT(ISERROR(SEARCH("kvartal",I53)))</formula>
    </cfRule>
    <cfRule type="containsText" dxfId="20" priority="16" operator="containsText" text="halvår">
      <formula>NOT(ISERROR(SEARCH("halvår",I53)))</formula>
    </cfRule>
  </conditionalFormatting>
  <conditionalFormatting sqref="I57:I59">
    <cfRule type="containsText" dxfId="19" priority="13" operator="containsText" text="kvartal">
      <formula>NOT(ISERROR(SEARCH("kvartal",I57)))</formula>
    </cfRule>
    <cfRule type="containsText" dxfId="18" priority="14" operator="containsText" text="halvår">
      <formula>NOT(ISERROR(SEARCH("halvår",I57)))</formula>
    </cfRule>
  </conditionalFormatting>
  <conditionalFormatting sqref="I40">
    <cfRule type="containsText" dxfId="17" priority="11" operator="containsText" text="kvartal">
      <formula>NOT(ISERROR(SEARCH("kvartal",I40)))</formula>
    </cfRule>
    <cfRule type="containsText" dxfId="16" priority="12" operator="containsText" text="halvår">
      <formula>NOT(ISERROR(SEARCH("halvår",I40)))</formula>
    </cfRule>
  </conditionalFormatting>
  <conditionalFormatting sqref="I60">
    <cfRule type="containsText" dxfId="15" priority="9" operator="containsText" text="kvartal">
      <formula>NOT(ISERROR(SEARCH("kvartal",I60)))</formula>
    </cfRule>
    <cfRule type="containsText" dxfId="14" priority="10" operator="containsText" text="halvår">
      <formula>NOT(ISERROR(SEARCH("halvår",I60)))</formula>
    </cfRule>
  </conditionalFormatting>
  <conditionalFormatting sqref="I82:I83">
    <cfRule type="containsText" dxfId="13" priority="7" operator="containsText" text="kvartal">
      <formula>NOT(ISERROR(SEARCH("kvartal",I82)))</formula>
    </cfRule>
    <cfRule type="containsText" dxfId="12" priority="8" operator="containsText" text="halvår">
      <formula>NOT(ISERROR(SEARCH("halvår",I82)))</formula>
    </cfRule>
  </conditionalFormatting>
  <conditionalFormatting sqref="I84:I93">
    <cfRule type="containsText" dxfId="11" priority="5" operator="containsText" text="kvartal">
      <formula>NOT(ISERROR(SEARCH("kvartal",I84)))</formula>
    </cfRule>
    <cfRule type="containsText" dxfId="10" priority="6" operator="containsText" text="halvår">
      <formula>NOT(ISERROR(SEARCH("halvår",I84)))</formula>
    </cfRule>
  </conditionalFormatting>
  <conditionalFormatting sqref="I94:I95">
    <cfRule type="containsText" dxfId="9" priority="1" operator="containsText" text="kvartal">
      <formula>NOT(ISERROR(SEARCH("kvartal",I94)))</formula>
    </cfRule>
    <cfRule type="containsText" dxfId="8" priority="2" operator="containsText" text="halvår">
      <formula>NOT(ISERROR(SEARCH("halvår",I94)))</formula>
    </cfRule>
  </conditionalFormatting>
  <hyperlinks>
    <hyperlink ref="B19" location="'EU CC1'!A1" display="EU CC1" xr:uid="{7CBDED96-DCF6-4AE4-A668-F597F1114822}"/>
    <hyperlink ref="B20" location="'EU CC2'!A1" display="EU CC2" xr:uid="{5F653F48-2408-4E80-86AD-6862926CB214}"/>
    <hyperlink ref="B6" location="'EU OV1'!A1" display="EU OV1" xr:uid="{05513277-C147-4DC7-91DB-AE625A0DEF0C}"/>
    <hyperlink ref="B7" location="'EU KM1'!A1" display="EU KM1" xr:uid="{200B1B25-239B-4782-861A-04955921BF2C}"/>
    <hyperlink ref="B61" location="'EU CCR1'!A1" display="EU CCR1" xr:uid="{974F329F-8111-48CC-A77E-45F8F1A5C7DA}"/>
    <hyperlink ref="B62" location="'EU CCR2'!A1" display="EU CCR2" xr:uid="{211D60D3-C40C-4A93-8838-5EC157F77AFB}"/>
    <hyperlink ref="B63" location="'EU CCR3'!A1" display="EU CCR3" xr:uid="{3291E45D-81FB-489A-A530-16B68D6B4605}"/>
    <hyperlink ref="B65" location="'EU CCR5'!A1" display="EU CCR5" xr:uid="{D087096F-3624-41E1-B000-133A70BDFBAD}"/>
    <hyperlink ref="B68" location="'EU CCR8'!A1" display="EU CCR8" xr:uid="{CE3CB74D-D4FE-4920-9CE3-36AA93D5113F}"/>
    <hyperlink ref="B34" location="'EU CR1'!A1" display="EU CR1" xr:uid="{D850E1AB-FB4F-476B-AD3E-BE58A06A4B67}"/>
    <hyperlink ref="B35" location="'EU CR1-A'!A1" display="EU CR1-A" xr:uid="{A775F311-FCCA-464D-94AE-6F18EEEA3E05}"/>
    <hyperlink ref="B36" location="'EU CR2'!A1" display="EU CR2" xr:uid="{F335AC79-4F83-4D14-98C6-BA4993D72F2B}"/>
    <hyperlink ref="B47" location="'EU CR3'!A1" display="EU CR3" xr:uid="{030D87EB-7C43-4A7D-AAE0-47895D634B9D}"/>
    <hyperlink ref="B49" location="'EU CR4'!A1" display="EU CR4" xr:uid="{B68252C9-4F24-4DD8-8179-078B7D42BF65}"/>
    <hyperlink ref="B50" location="'EU CR5'!A1" display="EU CR5" xr:uid="{34E2F94D-1CED-4BB2-AED3-9B005ED5F4A1}"/>
    <hyperlink ref="B52" location="'EU CR6'!A1" display="EU CR6" xr:uid="{387BA6CC-06B0-43EF-B844-3FDEA4F46EBA}"/>
    <hyperlink ref="B54" location="'EU CR7'!A1" display="EU CR7" xr:uid="{D4635BE3-9B1B-4760-BA20-AF2978603E87}"/>
    <hyperlink ref="B55" location="'EU CR7-A'!A1" display="EU CR7 -A" xr:uid="{37E07874-691C-4263-A633-C497207B0D75}"/>
    <hyperlink ref="B56" location="'EU CR8'!A1" display="EU CR8" xr:uid="{8F6B7D26-C8F5-4DD3-A6F7-BBE6C30DDA0E}"/>
    <hyperlink ref="B38" location="'EU CQ1'!A1" display="EU CQ1" xr:uid="{8948BCF6-6E33-4843-8A09-C1990968AC72}"/>
    <hyperlink ref="B42" location="'EU CQ5'!A1" display="EU CQ5" xr:uid="{37CB157E-D7F9-48D7-A969-BF4A9E5AD985}"/>
    <hyperlink ref="B44" location="'EU CQ7'!A1" display="EU CQ7" xr:uid="{23E9D99F-1C7C-46ED-8CF3-075014070FDB}"/>
    <hyperlink ref="B24" location="'EU LR1'!A1" display="EU LR1" xr:uid="{D560A898-DA6A-4D68-8BBD-928916787F5E}"/>
    <hyperlink ref="B26" location="'EU LR3'!A1" display="EU LR3" xr:uid="{C9484104-0453-4B90-B0AF-59517754D455}"/>
    <hyperlink ref="B29" location="'EU LIQ1'!A1" display="EU LIQ1" xr:uid="{B28F4BD1-B8BD-448D-BD1B-9412294B7FE0}"/>
    <hyperlink ref="B31" location="'EU LIQ2'!A1" display="EU LIQ2" xr:uid="{0635932A-B7C1-498F-8641-FF66DF5CE94B}"/>
    <hyperlink ref="B30" location="'EU LIQB'!A1" display="EU LIQB" xr:uid="{902BD343-5EDE-4202-893E-23A146A8EE48}"/>
    <hyperlink ref="B25" location="'EU LR2'!A1" display="EU LR2" xr:uid="{1DC1BE3A-CD5D-4500-8906-85A83F5BB75B}"/>
    <hyperlink ref="B22" location="'EU CCyB1'!A1" display="EU CCyB1" xr:uid="{53280651-ECB6-4632-B49E-A3B87C05062D}"/>
    <hyperlink ref="B23" location="'EU CCyB2'!A1" display="EU CCyB2" xr:uid="{60C9C5A8-8B09-4293-84F9-5D0FCCC41A8D}"/>
    <hyperlink ref="B94" location="'EU IRRBBA'!A1" display="IRRBBA" xr:uid="{D4FA2C65-6AF7-427E-BF95-9E60E475A021}"/>
    <hyperlink ref="B3" r:id="rId1" xr:uid="{364E50F9-E22E-497D-88B4-6D6FC6B21994}"/>
    <hyperlink ref="B9" location="'EU INS2'!A1" display="EU INS2" xr:uid="{C955E0D8-20E8-4E5C-B620-7139D5AC1F94}"/>
    <hyperlink ref="B12" location="'EU OVC'!A1" display="OVC" xr:uid="{7BED8FA9-CF68-4D54-9601-A9FE2FC5B20E}"/>
    <hyperlink ref="B10" location="'EU OVA'!A1" display="OVA" xr:uid="{D86DAB67-643F-4D0C-848A-98009827E4A4}"/>
    <hyperlink ref="B11" location="'EU OVB'!A1" display="OVB" xr:uid="{6619EE32-8DAF-4DEF-8D63-F5E05C36C501}"/>
    <hyperlink ref="B13" location="'EU LI1'!A1" display="EU LI1" xr:uid="{294D1818-BF8E-4D99-A5DF-C69CE1C03BF3}"/>
    <hyperlink ref="B14" location="'EU LI2'!A1" display="EU LI2" xr:uid="{EF4A05A2-79CF-4E4C-B0F3-A6BA1997D298}"/>
    <hyperlink ref="B15" location="'EU LI3'!A1" display="EU LI3" xr:uid="{68117B04-20D6-4CBD-B81A-BE63ABBD1D0D}"/>
    <hyperlink ref="B16:B17" location="'EU LI3'!A1" display="EU LI3" xr:uid="{D8AF3F7B-A2FE-4139-9D07-0C3DB45E1850}"/>
    <hyperlink ref="B16" location="'EU LIA'!A1" display="EU LIA" xr:uid="{C079F862-104C-460A-B81D-E541C65B7B7E}"/>
    <hyperlink ref="B17" location="'EU LIB'!A1" display="EU LIB" xr:uid="{127C8B01-223F-4EB1-998A-EF579E5B6B8D}"/>
    <hyperlink ref="B18" location="'EU PV1'!A1" display="EU PV1" xr:uid="{1577EF60-5327-4CA1-A9DC-408154127722}"/>
    <hyperlink ref="B21" location="'EU CCA'!A1" display="EU CCA" xr:uid="{E4E89EB9-D0E2-421E-92DD-D585F1739C80}"/>
    <hyperlink ref="B27" location="'EU LRA'!A1" display="EU LRA" xr:uid="{F06CC651-1204-4932-A341-9271ED339182}"/>
    <hyperlink ref="B28" location="'EU LIQA'!A1" display="EU LIQA" xr:uid="{C1EDE4D2-AF7B-49D1-942C-EEF97A11F2FB}"/>
    <hyperlink ref="B32" location="'EU CRA'!A1" display="EU CRA" xr:uid="{AD9D2073-56E8-40FA-8565-92CBC1FDA9CD}"/>
    <hyperlink ref="B33" location="'EU CRB'!A1" display="EU CRB" xr:uid="{26F9DDDC-45F5-4175-9212-3E1AD6565C33}"/>
    <hyperlink ref="B46" location="'EU CRC'!A1" display="EU CRC" xr:uid="{2AB496BB-2CFB-4C09-A07B-FA3E1D2B8CD0}"/>
    <hyperlink ref="B48" location="'EU CRD'!A1" display="EU CRD" xr:uid="{ACA10436-923B-4706-AE56-0435E60BD8FC}"/>
    <hyperlink ref="B53" location="'EU CR6-A'!A1" display="EU CR6-A" xr:uid="{8CE7C7C7-16DC-4A2D-8C53-8A17D192AC59}"/>
    <hyperlink ref="B51" location="'EU CRE'!A1" display="CRE" xr:uid="{588A6837-F9BE-4A04-AB2F-234E12AF7E32}"/>
    <hyperlink ref="B57" location="'EU CR9'!A1" display="CR9" xr:uid="{D7118711-3FEA-4173-B558-4810CAB354C7}"/>
    <hyperlink ref="B40" location="'EU CQ3'!A1" display="EU CQ3" xr:uid="{A50E87A8-3BBF-4FAF-84E2-DB676EE663D0}"/>
    <hyperlink ref="B60" location="'EU CCRA'!A1" display="CCRA" xr:uid="{3F525699-6998-4E60-89E1-BB2C17271A48}"/>
    <hyperlink ref="B82" location="'EU ORA'!A1" display="ORA" xr:uid="{E2929A44-64A9-43A8-A480-54B44879343A}"/>
    <hyperlink ref="B83" location="'EU OR1'!A1" display="OR1" xr:uid="{9A10FEB2-6332-4C60-8081-4373A64E7196}"/>
    <hyperlink ref="B84" location="'EU REMA'!A1" display="EU REMA" xr:uid="{BB79EFF9-F8A2-4905-A72B-4A7F4F149659}"/>
    <hyperlink ref="B85" location="'EU REM1'!A1" display="EU REM1" xr:uid="{53EF531E-68E1-4812-B5BC-C7EDA7B6CAB1}"/>
    <hyperlink ref="B86" location="'EU REM2'!A1" display="EU REM2" xr:uid="{90BFDF02-C2D5-47F5-A3D8-36195F327DFB}"/>
    <hyperlink ref="B89" location="'EU REM5'!A1" display="EU REM5" xr:uid="{C0510EF6-D44B-48AB-ABA4-82421EBC51A4}"/>
    <hyperlink ref="B90" location="'EU AE1'!A1" display="AE1" xr:uid="{8E3BAE60-66C4-45DE-81B7-CC82E1D91A16}"/>
    <hyperlink ref="B91" location="'EU AE2'!A1" display="AE2" xr:uid="{440A5A2C-E2E8-4C31-8A31-937FD95134FB}"/>
    <hyperlink ref="B92" location="'EU AE3'!A1" display="AE3" xr:uid="{2037B8BB-34AA-4314-87ED-42805181CAB8}"/>
    <hyperlink ref="B93" location="'EU AE4'!A1" display="AE4" xr:uid="{F140A365-7DA2-4F08-AA59-AC4E87A467B4}"/>
    <hyperlink ref="B95" location="'EU IRRBB1'!A1" display="IRRBB1" xr:uid="{48BA8005-A73D-468C-9CC4-58818FE54872}"/>
    <hyperlink ref="B96" location="'Qualitative-Environmental risk'!A1" display="ESG Table 1" xr:uid="{6E781C73-FDA1-4B90-A6EA-C68DB8DA6A8F}"/>
    <hyperlink ref="B97" location="'Qualitative-Social risk'!A1" display="ESG Table 2" xr:uid="{C99270D1-9EEC-4FBA-858A-30FB37CDD9B3}"/>
    <hyperlink ref="B98" location="'Qualitative-Governance risk'!A1" display="ESG Table 3" xr:uid="{146575A7-9E67-405D-825B-6A934551D0A2}"/>
    <hyperlink ref="B99" location="'1.CC Transition risk-Banking b.'!A1" display="ESG Template 1" xr:uid="{7A3CC887-5418-4E11-BDAE-9A4EF60B3BDC}"/>
    <hyperlink ref="B100" location="'2.CC Trans-BB.RE collateral'!A1" display="ESG Template 2" xr:uid="{344A14AC-4267-4F65-9530-21A75B9FBBA1}"/>
    <hyperlink ref="B101" location="'3.CC Trans-BB.alignment metrics'!A1" display="ESG Template 3" xr:uid="{F19429FD-1DD8-4FDB-9A8A-D6888B84465D}"/>
    <hyperlink ref="B102" location="'4.CC Transition-toppollutcomp'!A1" display="ESG Template 4" xr:uid="{C00433DE-FE12-4326-9975-D1B0944A0F24}"/>
    <hyperlink ref="B103" location="'5.CC Physical risk'!A1" display="ESG Template 5" xr:uid="{5B9C4222-8BF7-411A-8CCC-991E87D85EDC}"/>
    <hyperlink ref="B104" location="'6. Summary GAR '!A1" display="ESG Template 6" xr:uid="{CE9189ED-934D-4313-9697-1E66C1DD52F9}"/>
    <hyperlink ref="B105" location="'7.Mitigating actions-GAR assets'!A1" display="ESG Template 7" xr:uid="{41606983-730A-4D13-8C98-1A559073E185}"/>
    <hyperlink ref="B106" location="'8.Mitigating actions - GAR %'!A1" display="ESG Template 8" xr:uid="{91AD2C54-7CAF-46D5-A123-7CAFB38ED53F}"/>
    <hyperlink ref="B107" location="'ESG Template 9'!A1" display="ESG Template 9" xr:uid="{C2F46672-8127-4094-A507-7125031E3ED1}"/>
    <hyperlink ref="B108" location="'10.Other mitigating actions'!A1" display="ESG Template 10" xr:uid="{2E8FED09-C417-481A-AB09-58BC2FB647AC}"/>
  </hyperlinks>
  <pageMargins left="0.7" right="0.7" top="0.75" bottom="0.75" header="0.3" footer="0.3"/>
  <pageSetup paperSize="9" scale="35" fitToWidth="0" fitToHeight="0" orientation="portrait" r:id="rId2"/>
  <headerFooter>
    <oddFooter>&amp;C&amp;1#&amp;"Calibri"&amp;8&amp;K000000Informationsklass: Konfidentiell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984AD-3E98-4979-A4D9-A9A968380D37}">
  <sheetPr codeName="Blad13"/>
  <dimension ref="A1:E21"/>
  <sheetViews>
    <sheetView showGridLines="0" zoomScale="80" zoomScaleNormal="80" workbookViewId="0"/>
  </sheetViews>
  <sheetFormatPr defaultColWidth="9.140625" defaultRowHeight="15.75" x14ac:dyDescent="0.25"/>
  <cols>
    <col min="1" max="1" width="8.7109375" style="157" customWidth="1"/>
    <col min="2" max="2" width="76.5703125" style="157" customWidth="1"/>
    <col min="3" max="3" width="21.85546875" style="157" customWidth="1"/>
    <col min="4" max="4" width="5.85546875" style="157" customWidth="1"/>
    <col min="5" max="16384" width="9.140625" style="157"/>
  </cols>
  <sheetData>
    <row r="1" spans="1:3" ht="18.75" x14ac:dyDescent="0.3">
      <c r="A1" s="11" t="str">
        <f>'EU OV1'!A1</f>
        <v>Länsförsäkringar Hypotek, Pillar 3 disclosure 2023 Q4</v>
      </c>
    </row>
    <row r="2" spans="1:3" x14ac:dyDescent="0.25">
      <c r="A2" s="14" t="s">
        <v>63</v>
      </c>
    </row>
    <row r="3" spans="1:3" x14ac:dyDescent="0.25">
      <c r="A3" s="14" t="s">
        <v>83</v>
      </c>
    </row>
    <row r="5" spans="1:3" x14ac:dyDescent="0.25">
      <c r="A5" s="36" t="s">
        <v>824</v>
      </c>
      <c r="B5" s="48"/>
      <c r="C5" s="170" t="s">
        <v>637</v>
      </c>
    </row>
    <row r="6" spans="1:3" x14ac:dyDescent="0.25">
      <c r="A6" s="49"/>
      <c r="B6" s="38"/>
      <c r="C6" s="170" t="s">
        <v>638</v>
      </c>
    </row>
    <row r="7" spans="1:3" x14ac:dyDescent="0.25">
      <c r="A7" s="158" t="s">
        <v>91</v>
      </c>
      <c r="B7" s="171" t="s">
        <v>639</v>
      </c>
      <c r="C7" s="383">
        <v>335415</v>
      </c>
    </row>
    <row r="8" spans="1:3" ht="31.5" customHeight="1" x14ac:dyDescent="0.25">
      <c r="A8" s="158" t="s">
        <v>96</v>
      </c>
      <c r="B8" s="171" t="s">
        <v>640</v>
      </c>
      <c r="C8" s="383"/>
    </row>
    <row r="9" spans="1:3" ht="31.5" customHeight="1" x14ac:dyDescent="0.25">
      <c r="A9" s="158" t="s">
        <v>98</v>
      </c>
      <c r="B9" s="171" t="s">
        <v>641</v>
      </c>
      <c r="C9" s="383"/>
    </row>
    <row r="10" spans="1:3" ht="31.5" customHeight="1" x14ac:dyDescent="0.25">
      <c r="A10" s="158" t="s">
        <v>102</v>
      </c>
      <c r="B10" s="171" t="s">
        <v>642</v>
      </c>
      <c r="C10" s="383"/>
    </row>
    <row r="11" spans="1:3" ht="47.25" customHeight="1" x14ac:dyDescent="0.25">
      <c r="A11" s="158" t="s">
        <v>104</v>
      </c>
      <c r="B11" s="171" t="s">
        <v>643</v>
      </c>
      <c r="C11" s="383"/>
    </row>
    <row r="12" spans="1:3" ht="31.5" customHeight="1" x14ac:dyDescent="0.25">
      <c r="A12" s="158" t="s">
        <v>108</v>
      </c>
      <c r="B12" s="171" t="s">
        <v>644</v>
      </c>
      <c r="C12" s="383"/>
    </row>
    <row r="13" spans="1:3" x14ac:dyDescent="0.25">
      <c r="A13" s="158" t="s">
        <v>111</v>
      </c>
      <c r="B13" s="171" t="s">
        <v>645</v>
      </c>
      <c r="C13" s="383"/>
    </row>
    <row r="14" spans="1:3" x14ac:dyDescent="0.25">
      <c r="A14" s="158" t="s">
        <v>113</v>
      </c>
      <c r="B14" s="171" t="s">
        <v>646</v>
      </c>
      <c r="C14" s="383">
        <v>2393</v>
      </c>
    </row>
    <row r="15" spans="1:3" x14ac:dyDescent="0.25">
      <c r="A15" s="158" t="s">
        <v>115</v>
      </c>
      <c r="B15" s="171" t="s">
        <v>647</v>
      </c>
      <c r="C15" s="383"/>
    </row>
    <row r="16" spans="1:3" ht="31.5" customHeight="1" x14ac:dyDescent="0.25">
      <c r="A16" s="158" t="s">
        <v>117</v>
      </c>
      <c r="B16" s="171" t="s">
        <v>648</v>
      </c>
      <c r="C16" s="383">
        <v>11985</v>
      </c>
    </row>
    <row r="17" spans="1:5" ht="31.5" customHeight="1" x14ac:dyDescent="0.25">
      <c r="A17" s="158" t="s">
        <v>119</v>
      </c>
      <c r="B17" s="171" t="s">
        <v>649</v>
      </c>
      <c r="C17" s="383"/>
    </row>
    <row r="18" spans="1:5" ht="31.5" customHeight="1" x14ac:dyDescent="0.25">
      <c r="A18" s="158" t="s">
        <v>650</v>
      </c>
      <c r="B18" s="171" t="s">
        <v>651</v>
      </c>
      <c r="C18" s="383">
        <v>-5126</v>
      </c>
    </row>
    <row r="19" spans="1:5" ht="31.5" customHeight="1" x14ac:dyDescent="0.25">
      <c r="A19" s="158" t="s">
        <v>652</v>
      </c>
      <c r="B19" s="171" t="s">
        <v>653</v>
      </c>
      <c r="C19" s="383"/>
    </row>
    <row r="20" spans="1:5" x14ac:dyDescent="0.25">
      <c r="A20" s="158" t="s">
        <v>121</v>
      </c>
      <c r="B20" s="171" t="s">
        <v>654</v>
      </c>
      <c r="C20" s="383">
        <v>1153</v>
      </c>
      <c r="E20" s="142"/>
    </row>
    <row r="21" spans="1:5" x14ac:dyDescent="0.25">
      <c r="A21" s="158" t="s">
        <v>123</v>
      </c>
      <c r="B21" s="171" t="s">
        <v>370</v>
      </c>
      <c r="C21" s="383">
        <v>345819</v>
      </c>
    </row>
  </sheetData>
  <sheetProtection algorithmName="SHA-512" hashValue="VeVF9l60ee3E0S8pGVqczj7Sg72gsLbBackX0SsRPENKugFOVrmgzLUwbQv8OKEKFeh4amH7MQuGDJkxOvwumA==" saltValue="HJ59lYN7Qbw8z4iss1aRFg==" spinCount="100000" sheet="1" objects="1" scenarios="1" formatColumns="0" formatRows="0"/>
  <pageMargins left="0.7" right="0.7" top="0.75" bottom="0.75" header="0.3" footer="0.3"/>
  <pageSetup paperSize="9" scale="64" fitToWidth="0" fitToHeight="0" orientation="portrait" r:id="rId1"/>
  <headerFooter>
    <oddFooter>&amp;C&amp;1#&amp;"Calibri"&amp;8&amp;K000000Informationsklass: Konfidentiell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ADCB-C08A-4188-876D-62AA87AC77C7}">
  <sheetPr codeName="Sheet12"/>
  <dimension ref="A1:D73"/>
  <sheetViews>
    <sheetView showGridLines="0" showZeros="0" zoomScale="80" zoomScaleNormal="80" workbookViewId="0"/>
  </sheetViews>
  <sheetFormatPr defaultColWidth="9.140625" defaultRowHeight="15.75" x14ac:dyDescent="0.25"/>
  <cols>
    <col min="1" max="1" width="8.7109375" style="1" customWidth="1"/>
    <col min="2" max="2" width="65.5703125" style="1" customWidth="1"/>
    <col min="3" max="4" width="21.85546875" style="1" customWidth="1"/>
    <col min="5" max="16384" width="9.140625" style="1"/>
  </cols>
  <sheetData>
    <row r="1" spans="1:4" ht="18.75" x14ac:dyDescent="0.3">
      <c r="A1" s="11" t="str">
        <f>'EU OV1'!A1</f>
        <v>Länsförsäkringar Hypotek, Pillar 3 disclosure 2023 Q4</v>
      </c>
    </row>
    <row r="2" spans="1:4" x14ac:dyDescent="0.25">
      <c r="A2" s="14" t="s">
        <v>820</v>
      </c>
    </row>
    <row r="3" spans="1:4" x14ac:dyDescent="0.25">
      <c r="A3" s="14" t="s">
        <v>867</v>
      </c>
    </row>
    <row r="5" spans="1:4" x14ac:dyDescent="0.25">
      <c r="A5" s="36" t="s">
        <v>824</v>
      </c>
      <c r="B5" s="40"/>
      <c r="C5" s="482" t="s">
        <v>655</v>
      </c>
      <c r="D5" s="482"/>
    </row>
    <row r="6" spans="1:4" x14ac:dyDescent="0.25">
      <c r="A6" s="41"/>
      <c r="B6" s="38"/>
      <c r="C6" s="18" t="s">
        <v>637</v>
      </c>
      <c r="D6" s="18" t="s">
        <v>744</v>
      </c>
    </row>
    <row r="7" spans="1:4" x14ac:dyDescent="0.25">
      <c r="A7" s="41"/>
      <c r="B7" s="38"/>
      <c r="C7" s="42">
        <v>45291</v>
      </c>
      <c r="D7" s="42">
        <v>45107</v>
      </c>
    </row>
    <row r="8" spans="1:4" ht="15.75" customHeight="1" x14ac:dyDescent="0.25">
      <c r="A8" s="34" t="s">
        <v>745</v>
      </c>
      <c r="B8" s="35"/>
      <c r="C8" s="35"/>
      <c r="D8" s="43"/>
    </row>
    <row r="9" spans="1:4" ht="31.5" customHeight="1" x14ac:dyDescent="0.25">
      <c r="A9" s="18" t="s">
        <v>91</v>
      </c>
      <c r="B9" s="22" t="s">
        <v>746</v>
      </c>
      <c r="C9" s="84">
        <v>329966</v>
      </c>
      <c r="D9" s="84"/>
    </row>
    <row r="10" spans="1:4" ht="47.25" customHeight="1" x14ac:dyDescent="0.25">
      <c r="A10" s="18" t="s">
        <v>96</v>
      </c>
      <c r="B10" s="22" t="s">
        <v>747</v>
      </c>
      <c r="C10" s="84"/>
      <c r="D10" s="84"/>
    </row>
    <row r="11" spans="1:4" ht="31.5" customHeight="1" x14ac:dyDescent="0.25">
      <c r="A11" s="18" t="s">
        <v>98</v>
      </c>
      <c r="B11" s="22" t="s">
        <v>748</v>
      </c>
      <c r="C11" s="84"/>
      <c r="D11" s="84"/>
    </row>
    <row r="12" spans="1:4" ht="31.5" customHeight="1" x14ac:dyDescent="0.25">
      <c r="A12" s="18" t="s">
        <v>102</v>
      </c>
      <c r="B12" s="22" t="s">
        <v>749</v>
      </c>
      <c r="C12" s="84"/>
      <c r="D12" s="84"/>
    </row>
    <row r="13" spans="1:4" x14ac:dyDescent="0.25">
      <c r="A13" s="18" t="s">
        <v>104</v>
      </c>
      <c r="B13" s="22" t="s">
        <v>750</v>
      </c>
      <c r="C13" s="84"/>
      <c r="D13" s="84"/>
    </row>
    <row r="14" spans="1:4" x14ac:dyDescent="0.25">
      <c r="A14" s="18" t="s">
        <v>108</v>
      </c>
      <c r="B14" s="22" t="s">
        <v>751</v>
      </c>
      <c r="C14" s="84">
        <v>-168</v>
      </c>
      <c r="D14" s="84"/>
    </row>
    <row r="15" spans="1:4" ht="35.25" customHeight="1" x14ac:dyDescent="0.25">
      <c r="A15" s="23" t="s">
        <v>111</v>
      </c>
      <c r="B15" s="25" t="s">
        <v>752</v>
      </c>
      <c r="C15" s="84">
        <v>329798</v>
      </c>
      <c r="D15" s="84"/>
    </row>
    <row r="16" spans="1:4" ht="15.75" customHeight="1" x14ac:dyDescent="0.25">
      <c r="A16" s="34" t="s">
        <v>753</v>
      </c>
      <c r="B16" s="35" t="s">
        <v>753</v>
      </c>
      <c r="C16" s="144"/>
      <c r="D16" s="147"/>
    </row>
    <row r="17" spans="1:4" ht="31.5" customHeight="1" x14ac:dyDescent="0.25">
      <c r="A17" s="18" t="s">
        <v>113</v>
      </c>
      <c r="B17" s="22" t="s">
        <v>754</v>
      </c>
      <c r="C17" s="84">
        <v>7012</v>
      </c>
      <c r="D17" s="84"/>
    </row>
    <row r="18" spans="1:4" ht="31.5" customHeight="1" x14ac:dyDescent="0.25">
      <c r="A18" s="18" t="s">
        <v>755</v>
      </c>
      <c r="B18" s="22" t="s">
        <v>756</v>
      </c>
      <c r="C18" s="84"/>
      <c r="D18" s="84"/>
    </row>
    <row r="19" spans="1:4" ht="31.5" customHeight="1" x14ac:dyDescent="0.25">
      <c r="A19" s="18" t="s">
        <v>115</v>
      </c>
      <c r="B19" s="22" t="s">
        <v>757</v>
      </c>
      <c r="C19" s="84">
        <v>2042</v>
      </c>
      <c r="D19" s="84"/>
    </row>
    <row r="20" spans="1:4" ht="31.5" customHeight="1" x14ac:dyDescent="0.25">
      <c r="A20" s="18" t="s">
        <v>758</v>
      </c>
      <c r="B20" s="22" t="s">
        <v>759</v>
      </c>
      <c r="C20" s="84"/>
      <c r="D20" s="84"/>
    </row>
    <row r="21" spans="1:4" x14ac:dyDescent="0.25">
      <c r="A21" s="18" t="s">
        <v>760</v>
      </c>
      <c r="B21" s="22" t="s">
        <v>761</v>
      </c>
      <c r="C21" s="84"/>
      <c r="D21" s="84"/>
    </row>
    <row r="22" spans="1:4" x14ac:dyDescent="0.25">
      <c r="A22" s="18" t="s">
        <v>117</v>
      </c>
      <c r="B22" s="22" t="s">
        <v>762</v>
      </c>
      <c r="C22" s="84"/>
      <c r="D22" s="84"/>
    </row>
    <row r="23" spans="1:4" ht="31.5" x14ac:dyDescent="0.25">
      <c r="A23" s="18" t="s">
        <v>763</v>
      </c>
      <c r="B23" s="22" t="s">
        <v>764</v>
      </c>
      <c r="C23" s="84"/>
      <c r="D23" s="84"/>
    </row>
    <row r="24" spans="1:4" ht="31.5" x14ac:dyDescent="0.25">
      <c r="A24" s="18" t="s">
        <v>765</v>
      </c>
      <c r="B24" s="22" t="s">
        <v>766</v>
      </c>
      <c r="C24" s="84"/>
      <c r="D24" s="84"/>
    </row>
    <row r="25" spans="1:4" x14ac:dyDescent="0.25">
      <c r="A25" s="18" t="s">
        <v>119</v>
      </c>
      <c r="B25" s="22" t="s">
        <v>767</v>
      </c>
      <c r="C25" s="84"/>
      <c r="D25" s="84"/>
    </row>
    <row r="26" spans="1:4" ht="31.5" x14ac:dyDescent="0.25">
      <c r="A26" s="18" t="s">
        <v>121</v>
      </c>
      <c r="B26" s="22" t="s">
        <v>768</v>
      </c>
      <c r="C26" s="84"/>
      <c r="D26" s="84"/>
    </row>
    <row r="27" spans="1:4" x14ac:dyDescent="0.25">
      <c r="A27" s="23" t="s">
        <v>123</v>
      </c>
      <c r="B27" s="25" t="s">
        <v>769</v>
      </c>
      <c r="C27" s="84">
        <v>9054</v>
      </c>
      <c r="D27" s="84"/>
    </row>
    <row r="28" spans="1:4" ht="15.75" customHeight="1" x14ac:dyDescent="0.25">
      <c r="A28" s="34" t="s">
        <v>770</v>
      </c>
      <c r="B28" s="35"/>
      <c r="C28" s="144"/>
      <c r="D28" s="147"/>
    </row>
    <row r="29" spans="1:4" ht="31.5" x14ac:dyDescent="0.25">
      <c r="A29" s="18" t="s">
        <v>125</v>
      </c>
      <c r="B29" s="22" t="s">
        <v>771</v>
      </c>
      <c r="C29" s="84">
        <v>109</v>
      </c>
      <c r="D29" s="84"/>
    </row>
    <row r="30" spans="1:4" ht="31.5" x14ac:dyDescent="0.25">
      <c r="A30" s="18" t="s">
        <v>127</v>
      </c>
      <c r="B30" s="22" t="s">
        <v>772</v>
      </c>
      <c r="C30" s="84"/>
      <c r="D30" s="84"/>
    </row>
    <row r="31" spans="1:4" x14ac:dyDescent="0.25">
      <c r="A31" s="18" t="s">
        <v>129</v>
      </c>
      <c r="B31" s="22" t="s">
        <v>773</v>
      </c>
      <c r="C31" s="84"/>
      <c r="D31" s="84"/>
    </row>
    <row r="32" spans="1:4" ht="31.5" x14ac:dyDescent="0.25">
      <c r="A32" s="18" t="s">
        <v>774</v>
      </c>
      <c r="B32" s="22" t="s">
        <v>775</v>
      </c>
      <c r="C32" s="84"/>
      <c r="D32" s="84"/>
    </row>
    <row r="33" spans="1:4" x14ac:dyDescent="0.25">
      <c r="A33" s="18" t="s">
        <v>131</v>
      </c>
      <c r="B33" s="22" t="s">
        <v>776</v>
      </c>
      <c r="C33" s="84"/>
      <c r="D33" s="84"/>
    </row>
    <row r="34" spans="1:4" x14ac:dyDescent="0.25">
      <c r="A34" s="18" t="s">
        <v>777</v>
      </c>
      <c r="B34" s="22" t="s">
        <v>778</v>
      </c>
      <c r="C34" s="84"/>
      <c r="D34" s="84"/>
    </row>
    <row r="35" spans="1:4" x14ac:dyDescent="0.25">
      <c r="A35" s="23" t="s">
        <v>133</v>
      </c>
      <c r="B35" s="25" t="s">
        <v>779</v>
      </c>
      <c r="C35" s="84">
        <v>109</v>
      </c>
      <c r="D35" s="84"/>
    </row>
    <row r="36" spans="1:4" ht="15.75" customHeight="1" x14ac:dyDescent="0.25">
      <c r="A36" s="34" t="s">
        <v>780</v>
      </c>
      <c r="B36" s="35"/>
      <c r="C36" s="144"/>
      <c r="D36" s="147"/>
    </row>
    <row r="37" spans="1:4" x14ac:dyDescent="0.25">
      <c r="A37" s="18" t="s">
        <v>135</v>
      </c>
      <c r="B37" s="22" t="s">
        <v>781</v>
      </c>
      <c r="C37" s="84">
        <v>12487</v>
      </c>
      <c r="D37" s="84"/>
    </row>
    <row r="38" spans="1:4" x14ac:dyDescent="0.25">
      <c r="A38" s="18" t="s">
        <v>137</v>
      </c>
      <c r="B38" s="22" t="s">
        <v>782</v>
      </c>
      <c r="C38" s="84">
        <v>-502</v>
      </c>
      <c r="D38" s="84"/>
    </row>
    <row r="39" spans="1:4" ht="31.5" x14ac:dyDescent="0.25">
      <c r="A39" s="18" t="s">
        <v>146</v>
      </c>
      <c r="B39" s="22" t="s">
        <v>783</v>
      </c>
      <c r="C39" s="84"/>
      <c r="D39" s="84"/>
    </row>
    <row r="40" spans="1:4" x14ac:dyDescent="0.25">
      <c r="A40" s="23" t="s">
        <v>148</v>
      </c>
      <c r="B40" s="25" t="s">
        <v>784</v>
      </c>
      <c r="C40" s="84">
        <v>11985</v>
      </c>
      <c r="D40" s="84"/>
    </row>
    <row r="41" spans="1:4" ht="15.75" customHeight="1" x14ac:dyDescent="0.25">
      <c r="A41" s="34" t="s">
        <v>785</v>
      </c>
      <c r="B41" s="35"/>
      <c r="C41" s="144"/>
      <c r="D41" s="147"/>
    </row>
    <row r="42" spans="1:4" ht="31.5" x14ac:dyDescent="0.25">
      <c r="A42" s="18" t="s">
        <v>786</v>
      </c>
      <c r="B42" s="22" t="s">
        <v>787</v>
      </c>
      <c r="C42" s="386">
        <v>-5126</v>
      </c>
      <c r="D42" s="137"/>
    </row>
    <row r="43" spans="1:4" ht="31.5" x14ac:dyDescent="0.25">
      <c r="A43" s="18" t="s">
        <v>788</v>
      </c>
      <c r="B43" s="22" t="s">
        <v>789</v>
      </c>
      <c r="C43" s="137"/>
      <c r="D43" s="137"/>
    </row>
    <row r="44" spans="1:4" ht="31.5" x14ac:dyDescent="0.25">
      <c r="A44" s="18" t="s">
        <v>790</v>
      </c>
      <c r="B44" s="22" t="s">
        <v>791</v>
      </c>
      <c r="C44" s="137"/>
      <c r="D44" s="137"/>
    </row>
    <row r="45" spans="1:4" ht="126" customHeight="1" x14ac:dyDescent="0.25">
      <c r="A45" s="18" t="s">
        <v>792</v>
      </c>
      <c r="B45" s="22" t="s">
        <v>793</v>
      </c>
      <c r="C45" s="137"/>
      <c r="D45" s="137"/>
    </row>
    <row r="46" spans="1:4" ht="157.5" customHeight="1" x14ac:dyDescent="0.25">
      <c r="A46" s="18" t="s">
        <v>794</v>
      </c>
      <c r="B46" s="22" t="s">
        <v>795</v>
      </c>
      <c r="C46" s="137"/>
      <c r="D46" s="137"/>
    </row>
    <row r="47" spans="1:4" ht="15.75" customHeight="1" x14ac:dyDescent="0.25">
      <c r="A47" s="18" t="s">
        <v>796</v>
      </c>
      <c r="B47" s="22" t="s">
        <v>797</v>
      </c>
      <c r="C47" s="137"/>
      <c r="D47" s="137"/>
    </row>
    <row r="48" spans="1:4" x14ac:dyDescent="0.25">
      <c r="A48" s="18" t="s">
        <v>798</v>
      </c>
      <c r="B48" s="22" t="s">
        <v>799</v>
      </c>
      <c r="C48" s="137"/>
      <c r="D48" s="137"/>
    </row>
    <row r="49" spans="1:4" ht="31.5" x14ac:dyDescent="0.25">
      <c r="A49" s="18" t="s">
        <v>800</v>
      </c>
      <c r="B49" s="22" t="s">
        <v>801</v>
      </c>
      <c r="C49" s="137"/>
      <c r="D49" s="137"/>
    </row>
    <row r="50" spans="1:4" ht="31.5" x14ac:dyDescent="0.25">
      <c r="A50" s="18" t="s">
        <v>802</v>
      </c>
      <c r="B50" s="22" t="s">
        <v>803</v>
      </c>
      <c r="C50" s="137"/>
      <c r="D50" s="137"/>
    </row>
    <row r="51" spans="1:4" ht="31.5" x14ac:dyDescent="0.25">
      <c r="A51" s="18" t="s">
        <v>804</v>
      </c>
      <c r="B51" s="22" t="s">
        <v>805</v>
      </c>
      <c r="C51" s="137"/>
      <c r="D51" s="137"/>
    </row>
    <row r="52" spans="1:4" x14ac:dyDescent="0.25">
      <c r="A52" s="23" t="s">
        <v>806</v>
      </c>
      <c r="B52" s="25" t="s">
        <v>807</v>
      </c>
      <c r="C52" s="386">
        <v>-5126</v>
      </c>
      <c r="D52" s="137"/>
    </row>
    <row r="53" spans="1:4" x14ac:dyDescent="0.25">
      <c r="A53" s="34" t="s">
        <v>808</v>
      </c>
      <c r="B53" s="35"/>
      <c r="C53" s="44"/>
      <c r="D53" s="45"/>
    </row>
    <row r="54" spans="1:4" x14ac:dyDescent="0.25">
      <c r="A54" s="18" t="s">
        <v>150</v>
      </c>
      <c r="B54" s="22" t="s">
        <v>809</v>
      </c>
      <c r="C54" s="84">
        <v>16626</v>
      </c>
      <c r="D54" s="84"/>
    </row>
    <row r="55" spans="1:4" x14ac:dyDescent="0.25">
      <c r="A55" s="23" t="s">
        <v>152</v>
      </c>
      <c r="B55" s="25" t="s">
        <v>370</v>
      </c>
      <c r="C55" s="84">
        <v>345819</v>
      </c>
      <c r="D55" s="84"/>
    </row>
    <row r="56" spans="1:4" x14ac:dyDescent="0.25">
      <c r="A56" s="34" t="s">
        <v>810</v>
      </c>
      <c r="B56" s="35"/>
      <c r="C56" s="35"/>
      <c r="D56" s="43"/>
    </row>
    <row r="57" spans="1:4" x14ac:dyDescent="0.25">
      <c r="A57" s="18" t="s">
        <v>153</v>
      </c>
      <c r="B57" s="22" t="s">
        <v>810</v>
      </c>
      <c r="C57" s="143">
        <v>4.8099999999999997E-2</v>
      </c>
      <c r="D57" s="46"/>
    </row>
    <row r="58" spans="1:4" ht="31.5" x14ac:dyDescent="0.25">
      <c r="A58" s="18" t="s">
        <v>811</v>
      </c>
      <c r="B58" s="22" t="s">
        <v>812</v>
      </c>
      <c r="C58" s="425">
        <v>4.8099999999999996</v>
      </c>
      <c r="D58" s="46"/>
    </row>
    <row r="59" spans="1:4" ht="31.5" x14ac:dyDescent="0.25">
      <c r="A59" s="18" t="s">
        <v>813</v>
      </c>
      <c r="B59" s="22" t="s">
        <v>814</v>
      </c>
      <c r="C59" s="425">
        <v>4.8099999999999996</v>
      </c>
      <c r="D59" s="46"/>
    </row>
    <row r="60" spans="1:4" s="157" customFormat="1" x14ac:dyDescent="0.25">
      <c r="A60" s="158" t="s">
        <v>159</v>
      </c>
      <c r="B60" s="313" t="s">
        <v>815</v>
      </c>
      <c r="C60" s="425">
        <v>3</v>
      </c>
      <c r="D60" s="425">
        <v>3</v>
      </c>
    </row>
    <row r="61" spans="1:4" ht="31.5" x14ac:dyDescent="0.25">
      <c r="A61" s="18" t="s">
        <v>1222</v>
      </c>
      <c r="B61" s="22" t="s">
        <v>1174</v>
      </c>
      <c r="C61" s="47"/>
      <c r="D61" s="143"/>
    </row>
    <row r="62" spans="1:4" x14ac:dyDescent="0.25">
      <c r="A62" s="18" t="s">
        <v>1223</v>
      </c>
      <c r="B62" s="22" t="s">
        <v>1224</v>
      </c>
      <c r="C62" s="47"/>
      <c r="D62" s="143"/>
    </row>
    <row r="63" spans="1:4" x14ac:dyDescent="0.25">
      <c r="A63" s="18" t="s">
        <v>160</v>
      </c>
      <c r="B63" s="22" t="s">
        <v>816</v>
      </c>
      <c r="C63" s="47"/>
      <c r="D63" s="143"/>
    </row>
    <row r="64" spans="1:4" s="157" customFormat="1" x14ac:dyDescent="0.25">
      <c r="A64" s="158" t="s">
        <v>1225</v>
      </c>
      <c r="B64" s="313" t="s">
        <v>1226</v>
      </c>
      <c r="C64" s="425">
        <v>3</v>
      </c>
      <c r="D64" s="47"/>
    </row>
    <row r="65" spans="1:4" x14ac:dyDescent="0.25">
      <c r="A65" s="34" t="s">
        <v>817</v>
      </c>
      <c r="B65" s="35"/>
      <c r="C65" s="35"/>
      <c r="D65" s="43"/>
    </row>
    <row r="66" spans="1:4" ht="31.5" x14ac:dyDescent="0.25">
      <c r="A66" s="18" t="s">
        <v>1227</v>
      </c>
      <c r="B66" s="22" t="s">
        <v>818</v>
      </c>
      <c r="C66" s="137"/>
      <c r="D66" s="137"/>
    </row>
    <row r="67" spans="1:4" x14ac:dyDescent="0.25">
      <c r="A67" s="34" t="s">
        <v>1228</v>
      </c>
      <c r="B67" s="35"/>
      <c r="C67" s="35"/>
      <c r="D67" s="43"/>
    </row>
    <row r="68" spans="1:4" ht="47.25" x14ac:dyDescent="0.25">
      <c r="A68" s="158" t="s">
        <v>164</v>
      </c>
      <c r="B68" s="313" t="s">
        <v>1229</v>
      </c>
      <c r="C68" s="374">
        <v>458</v>
      </c>
      <c r="D68" s="374"/>
    </row>
    <row r="69" spans="1:4" ht="47.25" x14ac:dyDescent="0.25">
      <c r="A69" s="158" t="s">
        <v>166</v>
      </c>
      <c r="B69" s="313" t="s">
        <v>1230</v>
      </c>
      <c r="C69" s="84">
        <v>109</v>
      </c>
      <c r="D69" s="374"/>
    </row>
    <row r="70" spans="1:4" ht="78.75" x14ac:dyDescent="0.25">
      <c r="A70" s="158" t="s">
        <v>169</v>
      </c>
      <c r="B70" s="313" t="s">
        <v>1231</v>
      </c>
      <c r="C70" s="84">
        <v>346168</v>
      </c>
      <c r="D70" s="374"/>
    </row>
    <row r="71" spans="1:4" ht="78.75" x14ac:dyDescent="0.25">
      <c r="A71" s="158" t="s">
        <v>1232</v>
      </c>
      <c r="B71" s="313" t="s">
        <v>1233</v>
      </c>
      <c r="C71" s="84">
        <v>346168</v>
      </c>
      <c r="D71" s="374"/>
    </row>
    <row r="72" spans="1:4" ht="78.75" x14ac:dyDescent="0.25">
      <c r="A72" s="158" t="s">
        <v>170</v>
      </c>
      <c r="B72" s="313" t="s">
        <v>1234</v>
      </c>
      <c r="C72" s="47">
        <v>4.8</v>
      </c>
      <c r="D72" s="143"/>
    </row>
    <row r="73" spans="1:4" s="157" customFormat="1" ht="78.75" x14ac:dyDescent="0.25">
      <c r="A73" s="158" t="s">
        <v>1235</v>
      </c>
      <c r="B73" s="313" t="s">
        <v>1236</v>
      </c>
      <c r="C73" s="47">
        <v>4.8</v>
      </c>
      <c r="D73" s="143"/>
    </row>
  </sheetData>
  <sheetProtection algorithmName="SHA-512" hashValue="pBCT8QsPzzYVOq941YxLK4mHNJrCBeQlrMEnTWRKdShGoaDweF96DxiybcLTBK9yZpynPkNK886cb2Gr6bdokQ==" saltValue="ggwBV8Fdqv6Kj60X5cF5jw==" spinCount="100000" sheet="1" objects="1" scenarios="1" formatColumns="0" formatRows="0"/>
  <mergeCells count="1">
    <mergeCell ref="C5:D5"/>
  </mergeCells>
  <pageMargins left="0.7" right="0.7" top="0.75" bottom="0.75" header="0.3" footer="0.3"/>
  <pageSetup paperSize="9" scale="70" orientation="portrait" r:id="rId1"/>
  <headerFooter>
    <oddFooter>&amp;C&amp;1#&amp;"Calibri"&amp;8&amp;K000000Informationsklass: Konfidentiell</oddFooter>
  </headerFooter>
  <rowBreaks count="1" manualBreakCount="1">
    <brk id="40" max="4" man="1"/>
  </rowBreaks>
  <ignoredErrors>
    <ignoredError sqref="A9:A59 A65 A6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C836-1B79-43BD-AE1B-49C3DC6AF476}">
  <sheetPr codeName="Sheet47"/>
  <dimension ref="A1:E18"/>
  <sheetViews>
    <sheetView showGridLines="0" zoomScale="80" zoomScaleNormal="80" workbookViewId="0"/>
  </sheetViews>
  <sheetFormatPr defaultColWidth="9.140625" defaultRowHeight="15.75" x14ac:dyDescent="0.25"/>
  <cols>
    <col min="1" max="1" width="8.7109375" style="1" customWidth="1"/>
    <col min="2" max="3" width="1.140625" style="1" customWidth="1"/>
    <col min="4" max="4" width="65.5703125" style="1" customWidth="1"/>
    <col min="5" max="5" width="21.85546875" style="1" customWidth="1"/>
    <col min="6" max="16384" width="9.140625" style="1"/>
  </cols>
  <sheetData>
    <row r="1" spans="1:5" ht="18.75" x14ac:dyDescent="0.3">
      <c r="A1" s="11" t="str">
        <f>'EU OV1'!A1</f>
        <v>Länsförsäkringar Hypotek, Pillar 3 disclosure 2023 Q4</v>
      </c>
    </row>
    <row r="2" spans="1:5" x14ac:dyDescent="0.25">
      <c r="A2" s="14" t="s">
        <v>64</v>
      </c>
    </row>
    <row r="3" spans="1:5" x14ac:dyDescent="0.25">
      <c r="A3" s="14" t="s">
        <v>83</v>
      </c>
    </row>
    <row r="5" spans="1:5" x14ac:dyDescent="0.25">
      <c r="A5" s="36" t="s">
        <v>824</v>
      </c>
      <c r="E5" s="37" t="s">
        <v>637</v>
      </c>
    </row>
    <row r="6" spans="1:5" ht="31.5" x14ac:dyDescent="0.25">
      <c r="A6" s="38"/>
      <c r="B6" s="38"/>
      <c r="C6" s="38"/>
      <c r="D6" s="38"/>
      <c r="E6" s="23" t="s">
        <v>655</v>
      </c>
    </row>
    <row r="7" spans="1:5" ht="32.1" customHeight="1" x14ac:dyDescent="0.25">
      <c r="A7" s="23" t="s">
        <v>656</v>
      </c>
      <c r="B7" s="465" t="s">
        <v>657</v>
      </c>
      <c r="C7" s="483"/>
      <c r="D7" s="466"/>
      <c r="E7" s="84">
        <v>324840</v>
      </c>
    </row>
    <row r="8" spans="1:5" x14ac:dyDescent="0.25">
      <c r="A8" s="18" t="s">
        <v>658</v>
      </c>
      <c r="B8" s="39"/>
      <c r="C8" s="484" t="s">
        <v>659</v>
      </c>
      <c r="D8" s="459"/>
      <c r="E8" s="84"/>
    </row>
    <row r="9" spans="1:5" x14ac:dyDescent="0.25">
      <c r="A9" s="18" t="s">
        <v>660</v>
      </c>
      <c r="B9" s="39"/>
      <c r="C9" s="484" t="s">
        <v>661</v>
      </c>
      <c r="D9" s="459"/>
      <c r="E9" s="84">
        <v>324840</v>
      </c>
    </row>
    <row r="10" spans="1:5" x14ac:dyDescent="0.25">
      <c r="A10" s="18" t="s">
        <v>662</v>
      </c>
      <c r="B10" s="39"/>
      <c r="C10" s="39"/>
      <c r="D10" s="22" t="s">
        <v>501</v>
      </c>
      <c r="E10" s="84">
        <v>10497</v>
      </c>
    </row>
    <row r="11" spans="1:5" x14ac:dyDescent="0.25">
      <c r="A11" s="18" t="s">
        <v>663</v>
      </c>
      <c r="B11" s="39"/>
      <c r="C11" s="39"/>
      <c r="D11" s="22" t="s">
        <v>664</v>
      </c>
      <c r="E11" s="84"/>
    </row>
    <row r="12" spans="1:5" ht="31.5" x14ac:dyDescent="0.25">
      <c r="A12" s="18" t="s">
        <v>665</v>
      </c>
      <c r="B12" s="39"/>
      <c r="C12" s="39"/>
      <c r="D12" s="22" t="s">
        <v>666</v>
      </c>
      <c r="E12" s="84"/>
    </row>
    <row r="13" spans="1:5" x14ac:dyDescent="0.25">
      <c r="A13" s="18" t="s">
        <v>667</v>
      </c>
      <c r="B13" s="39"/>
      <c r="C13" s="39"/>
      <c r="D13" s="22" t="s">
        <v>422</v>
      </c>
      <c r="E13" s="84">
        <v>28</v>
      </c>
    </row>
    <row r="14" spans="1:5" x14ac:dyDescent="0.25">
      <c r="A14" s="18" t="s">
        <v>668</v>
      </c>
      <c r="B14" s="39"/>
      <c r="C14" s="39"/>
      <c r="D14" s="22" t="s">
        <v>669</v>
      </c>
      <c r="E14" s="84">
        <v>313615</v>
      </c>
    </row>
    <row r="15" spans="1:5" x14ac:dyDescent="0.25">
      <c r="A15" s="18" t="s">
        <v>670</v>
      </c>
      <c r="B15" s="39"/>
      <c r="C15" s="39"/>
      <c r="D15" s="22" t="s">
        <v>505</v>
      </c>
      <c r="E15" s="84">
        <v>332</v>
      </c>
    </row>
    <row r="16" spans="1:5" x14ac:dyDescent="0.25">
      <c r="A16" s="18" t="s">
        <v>671</v>
      </c>
      <c r="B16" s="39"/>
      <c r="C16" s="39"/>
      <c r="D16" s="22" t="s">
        <v>423</v>
      </c>
      <c r="E16" s="84">
        <v>45</v>
      </c>
    </row>
    <row r="17" spans="1:5" x14ac:dyDescent="0.25">
      <c r="A17" s="18" t="s">
        <v>672</v>
      </c>
      <c r="B17" s="39"/>
      <c r="C17" s="39"/>
      <c r="D17" s="22" t="s">
        <v>499</v>
      </c>
      <c r="E17" s="84">
        <v>308</v>
      </c>
    </row>
    <row r="18" spans="1:5" ht="31.5" x14ac:dyDescent="0.25">
      <c r="A18" s="18" t="s">
        <v>673</v>
      </c>
      <c r="B18" s="39"/>
      <c r="C18" s="39"/>
      <c r="D18" s="22" t="s">
        <v>674</v>
      </c>
      <c r="E18" s="84">
        <v>15</v>
      </c>
    </row>
  </sheetData>
  <sheetProtection algorithmName="SHA-512" hashValue="0I1DwOmVLqJPQI8FhFb8z0Ooq7PjBxYhjCLOccPWYsEcMRyRyKe032ffWIK7E4CoW8oizaqBRNvKnyX4p4NbIw==" saltValue="BDvR1n3IMQKobZSd9WTsDw==" spinCount="100000" sheet="1" objects="1" scenarios="1" formatColumns="0" formatRows="0"/>
  <mergeCells count="3">
    <mergeCell ref="B7:D7"/>
    <mergeCell ref="C8:D8"/>
    <mergeCell ref="C9:D9"/>
  </mergeCells>
  <pageMargins left="0.7" right="0.7" top="0.75" bottom="0.75" header="0.3" footer="0.3"/>
  <pageSetup paperSize="9" scale="80" fitToWidth="0" fitToHeight="0" orientation="portrait" r:id="rId1"/>
  <headerFooter>
    <oddFooter>&amp;C&amp;1#&amp;"Calibri"&amp;8&amp;K000000Informationsklass: Konfidentiell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96F33-D74C-4209-8CCE-4D8D2A0753AD}">
  <sheetPr codeName="Blad14"/>
  <dimension ref="A1:D7"/>
  <sheetViews>
    <sheetView showGridLines="0" zoomScale="80" zoomScaleNormal="80" workbookViewId="0"/>
  </sheetViews>
  <sheetFormatPr defaultColWidth="9.140625" defaultRowHeight="15.75" x14ac:dyDescent="0.25"/>
  <cols>
    <col min="1" max="1" width="15.28515625" style="175" customWidth="1"/>
    <col min="2" max="2" width="78.7109375" style="175" customWidth="1"/>
    <col min="3" max="3" width="91.85546875" style="175" customWidth="1"/>
    <col min="4" max="16384" width="9.140625" style="175"/>
  </cols>
  <sheetData>
    <row r="1" spans="1:4" s="198" customFormat="1" ht="18.75" x14ac:dyDescent="0.3">
      <c r="A1" s="11" t="str">
        <f>'EU OV1'!A1</f>
        <v>Länsförsäkringar Hypotek, Pillar 3 disclosure 2023 Q4</v>
      </c>
      <c r="D1" s="157"/>
    </row>
    <row r="2" spans="1:4" s="157" customFormat="1" x14ac:dyDescent="0.25">
      <c r="A2" s="14" t="s">
        <v>963</v>
      </c>
    </row>
    <row r="3" spans="1:4" s="157" customFormat="1" x14ac:dyDescent="0.25">
      <c r="A3" s="14" t="s">
        <v>965</v>
      </c>
    </row>
    <row r="5" spans="1:4" s="157" customFormat="1" x14ac:dyDescent="0.25">
      <c r="A5" s="265" t="s">
        <v>681</v>
      </c>
      <c r="B5" s="265" t="s">
        <v>889</v>
      </c>
      <c r="C5" s="266" t="s">
        <v>1176</v>
      </c>
    </row>
    <row r="6" spans="1:4" s="157" customFormat="1" ht="94.5" x14ac:dyDescent="0.25">
      <c r="A6" s="264" t="s">
        <v>682</v>
      </c>
      <c r="B6" s="172" t="s">
        <v>962</v>
      </c>
      <c r="C6" s="200" t="s">
        <v>1247</v>
      </c>
    </row>
    <row r="7" spans="1:4" s="157" customFormat="1" ht="47.25" x14ac:dyDescent="0.25">
      <c r="A7" s="158" t="s">
        <v>683</v>
      </c>
      <c r="B7" s="172" t="s">
        <v>961</v>
      </c>
      <c r="C7" s="200" t="s">
        <v>1248</v>
      </c>
    </row>
  </sheetData>
  <sheetProtection algorithmName="SHA-512" hashValue="w0M8cjlkFDQGIrunniS5MzS1DHGwqEeRRgzg7iwUh5034JNajT9+G0Bm3ypH3cYlNcXI1rQIODIHQxHdBtwVaA==" saltValue="ggGyeG0Ze69fgYXNHC2h8Q==" spinCount="100000" sheet="1" objects="1" scenarios="1" formatColumns="0" formatRows="0"/>
  <pageMargins left="0.7" right="0.7" top="0.75" bottom="0.75" header="0.3" footer="0.3"/>
  <pageSetup orientation="portrait" r:id="rId1"/>
  <headerFooter>
    <oddFooter>&amp;C&amp;1#&amp;"Calibri"&amp;8&amp;K000000Informationsklass: Konfidentiell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B8436-7DA8-4603-AB1A-3D67DB3A6A89}">
  <sheetPr codeName="Blad15">
    <pageSetUpPr fitToPage="1"/>
  </sheetPr>
  <dimension ref="A1:G23"/>
  <sheetViews>
    <sheetView showGridLines="0" zoomScale="80" zoomScaleNormal="80" workbookViewId="0"/>
  </sheetViews>
  <sheetFormatPr defaultColWidth="9.140625" defaultRowHeight="15.75" x14ac:dyDescent="0.25"/>
  <cols>
    <col min="1" max="1" width="128.140625" style="191" customWidth="1"/>
    <col min="2" max="2" width="78.140625" style="191" customWidth="1"/>
    <col min="3" max="3" width="98.140625" style="191" customWidth="1"/>
    <col min="4" max="16384" width="9.140625" style="191"/>
  </cols>
  <sheetData>
    <row r="1" spans="1:7" s="157" customFormat="1" ht="18.75" x14ac:dyDescent="0.3">
      <c r="A1" s="11" t="str">
        <f>'EU OV1'!A1</f>
        <v>Länsförsäkringar Hypotek, Pillar 3 disclosure 2023 Q4</v>
      </c>
    </row>
    <row r="2" spans="1:7" s="157" customFormat="1" x14ac:dyDescent="0.25">
      <c r="A2" s="14" t="s">
        <v>969</v>
      </c>
    </row>
    <row r="3" spans="1:7" s="157" customFormat="1" ht="15.75" customHeight="1" x14ac:dyDescent="0.25">
      <c r="A3" s="14" t="s">
        <v>970</v>
      </c>
      <c r="D3" s="28"/>
      <c r="E3" s="28"/>
      <c r="F3" s="28"/>
      <c r="G3" s="28"/>
    </row>
    <row r="4" spans="1:7" s="157" customFormat="1" ht="64.5" customHeight="1" x14ac:dyDescent="0.25">
      <c r="A4" s="452" t="s">
        <v>1388</v>
      </c>
      <c r="D4" s="28"/>
      <c r="E4" s="28"/>
      <c r="F4" s="28"/>
      <c r="G4" s="28"/>
    </row>
    <row r="6" spans="1:7" ht="116.25" customHeight="1" x14ac:dyDescent="0.25"/>
    <row r="7" spans="1:7" ht="75" customHeight="1" x14ac:dyDescent="0.25"/>
    <row r="8" spans="1:7" ht="57" customHeight="1" x14ac:dyDescent="0.25"/>
    <row r="9" spans="1:7" ht="87" customHeight="1" x14ac:dyDescent="0.25"/>
    <row r="10" spans="1:7" ht="54" customHeight="1" x14ac:dyDescent="0.25"/>
    <row r="11" spans="1:7" ht="54" customHeight="1" x14ac:dyDescent="0.25"/>
    <row r="12" spans="1:7" ht="87" customHeight="1" x14ac:dyDescent="0.25"/>
    <row r="13" spans="1:7" ht="78" customHeight="1" x14ac:dyDescent="0.25"/>
    <row r="18" spans="1:1" ht="42" customHeight="1" x14ac:dyDescent="0.25"/>
    <row r="19" spans="1:1" x14ac:dyDescent="0.25">
      <c r="A19" s="193"/>
    </row>
    <row r="20" spans="1:1" x14ac:dyDescent="0.25">
      <c r="A20" s="193"/>
    </row>
    <row r="21" spans="1:1" x14ac:dyDescent="0.25">
      <c r="A21" s="193"/>
    </row>
    <row r="22" spans="1:1" x14ac:dyDescent="0.25">
      <c r="A22" s="193"/>
    </row>
    <row r="23" spans="1:1" x14ac:dyDescent="0.25">
      <c r="A23" s="193"/>
    </row>
  </sheetData>
  <sheetProtection algorithmName="SHA-512" hashValue="OHfaQa/4JxhRrHKQVUOqhh/sqgghf05kDcXiDzU6x33dpTqDqmagbuI3bI7Gd4oreOJw7Do76Pccr1+HgXUnOA==" saltValue="URThQzY/vpFIixB4plSptw==" spinCount="100000" sheet="1" objects="1" scenarios="1" formatColumns="0" formatRows="0"/>
  <pageMargins left="0.70866141732283472" right="0.70866141732283472" top="0.74803149606299213" bottom="0.74803149606299213" header="0.31496062992125984" footer="0.31496062992125984"/>
  <pageSetup paperSize="9" scale="79" orientation="landscape" r:id="rId1"/>
  <headerFooter>
    <oddHeader>&amp;CEN
Annex XIII</oddHeader>
    <oddFooter>&amp;C&amp;"Calibri"&amp;11&amp;K000000&amp;P_x000D_&amp;1#&amp;"Calibri"&amp;8&amp;K000000Informationsklass: Konfidentiell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49AC-F107-4883-BB49-91AA24533250}">
  <sheetPr codeName="Sheet50"/>
  <dimension ref="A1:A5"/>
  <sheetViews>
    <sheetView showGridLines="0" zoomScale="80" zoomScaleNormal="80" workbookViewId="0"/>
  </sheetViews>
  <sheetFormatPr defaultColWidth="9.140625" defaultRowHeight="15.75" x14ac:dyDescent="0.25"/>
  <cols>
    <col min="1" max="1" width="127.5703125" style="1" customWidth="1"/>
    <col min="2" max="3" width="65.28515625" style="1" customWidth="1"/>
    <col min="4" max="16384" width="9.140625" style="1"/>
  </cols>
  <sheetData>
    <row r="1" spans="1:1" ht="18.75" x14ac:dyDescent="0.3">
      <c r="A1" s="11" t="str">
        <f>'EU OV1'!A1</f>
        <v>Länsförsäkringar Hypotek, Pillar 3 disclosure 2023 Q4</v>
      </c>
    </row>
    <row r="2" spans="1:1" x14ac:dyDescent="0.25">
      <c r="A2" s="14" t="s">
        <v>67</v>
      </c>
    </row>
    <row r="3" spans="1:1" x14ac:dyDescent="0.25">
      <c r="A3" s="14" t="s">
        <v>84</v>
      </c>
    </row>
    <row r="4" spans="1:1" x14ac:dyDescent="0.25">
      <c r="A4" s="12"/>
    </row>
    <row r="5" spans="1:1" ht="45" customHeight="1" x14ac:dyDescent="0.25">
      <c r="A5" s="452" t="s">
        <v>1391</v>
      </c>
    </row>
  </sheetData>
  <sheetProtection algorithmName="SHA-512" hashValue="zagJkxVFI34qwS31j2yAyLVimqQuEtDKxnlG+zOSY7rxTdUINLW37jiJZ/9njI0G459yz5As7VLM/Q25VMFzpg==" saltValue="4uw3lc4sC4PieYnUfN0avQ==" spinCount="100000" sheet="1" objects="1" scenarios="1" formatColumns="0" formatRows="0"/>
  <pageMargins left="0.7" right="0.7" top="0.75" bottom="0.75" header="0.3" footer="0.3"/>
  <pageSetup paperSize="9" scale="78" fitToWidth="0" fitToHeight="0" orientation="portrait" r:id="rId1"/>
  <headerFooter>
    <oddFooter>&amp;C&amp;1#&amp;"Calibri"&amp;8&amp;K000000Informationsklass: Konfidentiell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B075-01D1-419D-A66F-5C2EAAC7A917}">
  <sheetPr codeName="Sheet48"/>
  <dimension ref="A1:G5"/>
  <sheetViews>
    <sheetView showGridLines="0" zoomScale="80" zoomScaleNormal="80" workbookViewId="0"/>
  </sheetViews>
  <sheetFormatPr defaultColWidth="9.140625" defaultRowHeight="15.75" x14ac:dyDescent="0.25"/>
  <cols>
    <col min="1" max="1" width="125" style="1" customWidth="1"/>
    <col min="2" max="2" width="94.5703125" style="1" customWidth="1"/>
    <col min="3" max="3" width="1.85546875" style="1" customWidth="1"/>
    <col min="4" max="11" width="26.28515625" style="1" customWidth="1"/>
    <col min="12" max="16384" width="9.140625" style="1"/>
  </cols>
  <sheetData>
    <row r="1" spans="1:7" ht="18.75" x14ac:dyDescent="0.3">
      <c r="A1" s="11" t="str">
        <f>'EU OV1'!A1</f>
        <v>Länsförsäkringar Hypotek, Pillar 3 disclosure 2023 Q4</v>
      </c>
    </row>
    <row r="2" spans="1:7" x14ac:dyDescent="0.25">
      <c r="A2" s="14" t="s">
        <v>65</v>
      </c>
    </row>
    <row r="3" spans="1:7" x14ac:dyDescent="0.25">
      <c r="A3" s="14" t="s">
        <v>84</v>
      </c>
      <c r="D3" s="28"/>
      <c r="E3" s="28"/>
      <c r="F3" s="28"/>
      <c r="G3" s="28"/>
    </row>
    <row r="5" spans="1:7" ht="48" customHeight="1" x14ac:dyDescent="0.25">
      <c r="A5" s="452" t="s">
        <v>1389</v>
      </c>
    </row>
  </sheetData>
  <sheetProtection algorithmName="SHA-512" hashValue="cHDy+ASFT8W2m44SlUBo8EW9zFsTs3ebwJ2ZNOeeG/5B1pG10widxk2YnN3c4Q7jTShtaksyBNkJmnenMnvBxg==" saltValue="0J4Ky+ckYaV0HfH64dhDNA==" spinCount="100000" sheet="1" objects="1" scenarios="1" formatColumns="0" formatRows="0"/>
  <pageMargins left="0.7" right="0.7" top="0.75" bottom="0.75" header="0.3" footer="0.3"/>
  <pageSetup paperSize="9" scale="30" fitToWidth="0" fitToHeight="0" orientation="portrait" r:id="rId1"/>
  <headerFooter>
    <oddFooter>&amp;C&amp;1#&amp;"Calibri"&amp;8&amp;K000000Informationsklass: Konfidentiell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92FD-3D63-4B8E-9554-2E17CC772C8B}">
  <sheetPr codeName="Sheet49"/>
  <dimension ref="A1:J7"/>
  <sheetViews>
    <sheetView showGridLines="0" showZeros="0" zoomScale="80" zoomScaleNormal="80" workbookViewId="0"/>
  </sheetViews>
  <sheetFormatPr defaultColWidth="9.140625" defaultRowHeight="15.75" x14ac:dyDescent="0.25"/>
  <cols>
    <col min="1" max="1" width="129.7109375" style="1" customWidth="1"/>
    <col min="2" max="2" width="4.42578125" style="1" customWidth="1"/>
    <col min="3" max="3" width="3.28515625" style="1" customWidth="1"/>
    <col min="4" max="4" width="59.5703125" style="1" customWidth="1"/>
    <col min="5" max="5" width="2.28515625" style="1" customWidth="1"/>
    <col min="6" max="30" width="21.85546875" style="1" customWidth="1"/>
    <col min="31" max="16384" width="9.140625" style="1"/>
  </cols>
  <sheetData>
    <row r="1" spans="1:10" ht="18.75" x14ac:dyDescent="0.3">
      <c r="A1" s="11" t="str">
        <f>'EU OV1'!A1</f>
        <v>Länsförsäkringar Hypotek, Pillar 3 disclosure 2023 Q4</v>
      </c>
    </row>
    <row r="2" spans="1:10" x14ac:dyDescent="0.25">
      <c r="A2" s="14" t="s">
        <v>66</v>
      </c>
    </row>
    <row r="3" spans="1:10" x14ac:dyDescent="0.25">
      <c r="A3" s="14" t="s">
        <v>85</v>
      </c>
    </row>
    <row r="4" spans="1:10" x14ac:dyDescent="0.25">
      <c r="A4" s="14"/>
    </row>
    <row r="5" spans="1:10" ht="49.5" customHeight="1" x14ac:dyDescent="0.25">
      <c r="A5" s="452" t="s">
        <v>1390</v>
      </c>
    </row>
    <row r="6" spans="1:10" x14ac:dyDescent="0.25">
      <c r="H6" s="117"/>
    </row>
    <row r="7" spans="1:10" x14ac:dyDescent="0.25">
      <c r="J7" s="142"/>
    </row>
  </sheetData>
  <sheetProtection algorithmName="SHA-512" hashValue="NLOybvzhYhXNMfjrmIpMMH5tjPZwq3ZZbnlXFC/7607wSG7trA6KscoPUPikjPJ9LQCLZAmSK1XG0RmwhQO59A==" saltValue="dLcDAD/pIx/8JtBv9Gb9Wg==" spinCount="100000" sheet="1" objects="1" scenarios="1" formatColumns="0" formatRows="0"/>
  <pageMargins left="0.7" right="0.7" top="0.75" bottom="0.75" header="0.3" footer="0.3"/>
  <pageSetup paperSize="9" scale="14" fitToWidth="0" fitToHeight="0" orientation="portrait" r:id="rId1"/>
  <headerFooter>
    <oddFooter>&amp;C&amp;1#&amp;"Calibri"&amp;8&amp;K000000Informationsklass: Konfidentiell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6279-DB90-44C2-899D-5B65B651CA3A}">
  <sheetPr codeName="Blad17">
    <pageSetUpPr fitToPage="1"/>
  </sheetPr>
  <dimension ref="A1:C9"/>
  <sheetViews>
    <sheetView showGridLines="0" zoomScale="80" zoomScaleNormal="80" workbookViewId="0"/>
  </sheetViews>
  <sheetFormatPr defaultColWidth="9.140625" defaultRowHeight="15.75" x14ac:dyDescent="0.25"/>
  <cols>
    <col min="1" max="1" width="15.28515625" style="293" customWidth="1"/>
    <col min="2" max="2" width="85.85546875" style="293" customWidth="1"/>
    <col min="3" max="3" width="109.7109375" style="293" customWidth="1"/>
    <col min="4" max="16384" width="9.140625" style="293"/>
  </cols>
  <sheetData>
    <row r="1" spans="1:3" s="157" customFormat="1" ht="18.75" x14ac:dyDescent="0.3">
      <c r="A1" s="11" t="str">
        <f>'EU OV1'!A1</f>
        <v>Länsförsäkringar Hypotek, Pillar 3 disclosure 2023 Q4</v>
      </c>
    </row>
    <row r="2" spans="1:3" s="157" customFormat="1" x14ac:dyDescent="0.25">
      <c r="A2" s="14" t="s">
        <v>976</v>
      </c>
    </row>
    <row r="3" spans="1:3" s="157" customFormat="1" x14ac:dyDescent="0.25">
      <c r="A3" s="14" t="s">
        <v>1168</v>
      </c>
    </row>
    <row r="4" spans="1:3" s="157" customFormat="1" x14ac:dyDescent="0.25">
      <c r="A4" s="14"/>
    </row>
    <row r="5" spans="1:3" x14ac:dyDescent="0.25">
      <c r="A5" s="289" t="s">
        <v>681</v>
      </c>
      <c r="B5" s="289" t="s">
        <v>889</v>
      </c>
      <c r="C5" s="289" t="s">
        <v>1176</v>
      </c>
    </row>
    <row r="6" spans="1:3" ht="149.25" customHeight="1" x14ac:dyDescent="0.25">
      <c r="A6" s="307" t="s">
        <v>682</v>
      </c>
      <c r="B6" s="308" t="s">
        <v>972</v>
      </c>
      <c r="C6" s="309" t="s">
        <v>1286</v>
      </c>
    </row>
    <row r="7" spans="1:3" ht="53.25" customHeight="1" x14ac:dyDescent="0.25">
      <c r="A7" s="307" t="s">
        <v>683</v>
      </c>
      <c r="B7" s="308" t="s">
        <v>973</v>
      </c>
      <c r="C7" s="309" t="s">
        <v>1287</v>
      </c>
    </row>
    <row r="8" spans="1:3" ht="218.25" customHeight="1" x14ac:dyDescent="0.25">
      <c r="A8" s="307" t="s">
        <v>684</v>
      </c>
      <c r="B8" s="308" t="s">
        <v>974</v>
      </c>
      <c r="C8" s="309" t="s">
        <v>1318</v>
      </c>
    </row>
    <row r="9" spans="1:3" ht="86.25" customHeight="1" x14ac:dyDescent="0.25">
      <c r="A9" s="307" t="s">
        <v>685</v>
      </c>
      <c r="B9" s="308" t="s">
        <v>975</v>
      </c>
      <c r="C9" s="309" t="s">
        <v>1285</v>
      </c>
    </row>
  </sheetData>
  <sheetProtection algorithmName="SHA-512" hashValue="1mHOtVfhaegPmA61gxNc/vbui97BUJjAfUpSn4dJRD08Dux1wPu572xhC7TLo+hQ1VFbYvslyDimNHBqMb3YQQ==" saltValue="StCRv8F+vCiqGOOcoUWHMA==" spinCount="100000" sheet="1" objects="1" scenarios="1" formatColumns="0" formatRows="0"/>
  <pageMargins left="0.70866141732283472" right="0.70866141732283472" top="0.74803149606299213" bottom="0.74803149606299213" header="0.31496062992125984" footer="0.31496062992125984"/>
  <pageSetup paperSize="9" scale="94" orientation="landscape" r:id="rId1"/>
  <headerFooter>
    <oddHeader>&amp;CEN
Annex XV</oddHeader>
    <oddFooter>&amp;C&amp;"Calibri"&amp;11&amp;K000000&amp;P_x000D_&amp;1#&amp;"Calibri"&amp;8&amp;K000000Informationsklass: Konfidentiell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89990-F904-40EC-A3C9-6363D77A2B70}">
  <sheetPr codeName="Sheet17"/>
  <dimension ref="A1:S31"/>
  <sheetViews>
    <sheetView showGridLines="0" showZeros="0" zoomScale="80" zoomScaleNormal="80" workbookViewId="0"/>
  </sheetViews>
  <sheetFormatPr defaultColWidth="9.140625" defaultRowHeight="15.75" x14ac:dyDescent="0.25"/>
  <cols>
    <col min="1" max="1" width="8.7109375" style="1" customWidth="1"/>
    <col min="2" max="3" width="4.42578125" style="1" customWidth="1"/>
    <col min="4" max="4" width="49.28515625" style="1" customWidth="1"/>
    <col min="5" max="19" width="21.85546875" style="1" customWidth="1"/>
    <col min="20" max="16384" width="9.140625" style="1"/>
  </cols>
  <sheetData>
    <row r="1" spans="1:19" ht="18.75" x14ac:dyDescent="0.3">
      <c r="A1" s="11" t="str">
        <f>'EU OV1'!A1</f>
        <v>Länsförsäkringar Hypotek, Pillar 3 disclosure 2023 Q4</v>
      </c>
    </row>
    <row r="2" spans="1:19" x14ac:dyDescent="0.25">
      <c r="A2" s="14" t="s">
        <v>56</v>
      </c>
    </row>
    <row r="3" spans="1:19" x14ac:dyDescent="0.25">
      <c r="A3" s="124" t="s">
        <v>76</v>
      </c>
    </row>
    <row r="5" spans="1:19" x14ac:dyDescent="0.25">
      <c r="A5" s="67" t="s">
        <v>824</v>
      </c>
      <c r="B5" s="105"/>
      <c r="C5" s="105"/>
      <c r="D5" s="60"/>
      <c r="E5" s="18" t="s">
        <v>302</v>
      </c>
      <c r="F5" s="18" t="s">
        <v>303</v>
      </c>
      <c r="G5" s="18" t="s">
        <v>304</v>
      </c>
      <c r="H5" s="18" t="s">
        <v>338</v>
      </c>
      <c r="I5" s="18" t="s">
        <v>339</v>
      </c>
      <c r="J5" s="18" t="s">
        <v>390</v>
      </c>
      <c r="K5" s="61" t="s">
        <v>291</v>
      </c>
      <c r="L5" s="61" t="s">
        <v>391</v>
      </c>
      <c r="M5" s="61" t="s">
        <v>392</v>
      </c>
      <c r="N5" s="61" t="s">
        <v>393</v>
      </c>
      <c r="O5" s="61" t="s">
        <v>394</v>
      </c>
      <c r="P5" s="61" t="s">
        <v>395</v>
      </c>
      <c r="Q5" s="61" t="s">
        <v>396</v>
      </c>
      <c r="R5" s="18" t="s">
        <v>428</v>
      </c>
      <c r="S5" s="18" t="s">
        <v>429</v>
      </c>
    </row>
    <row r="6" spans="1:19" x14ac:dyDescent="0.25">
      <c r="A6" s="66"/>
      <c r="B6" s="66"/>
      <c r="C6" s="66"/>
      <c r="D6" s="62"/>
      <c r="E6" s="32"/>
      <c r="F6" s="25"/>
      <c r="G6" s="486" t="s">
        <v>430</v>
      </c>
      <c r="H6" s="486"/>
      <c r="I6" s="25"/>
      <c r="J6" s="26"/>
      <c r="K6" s="32"/>
      <c r="L6" s="486" t="s">
        <v>431</v>
      </c>
      <c r="M6" s="486"/>
      <c r="N6" s="486"/>
      <c r="O6" s="106"/>
      <c r="P6" s="107"/>
      <c r="Q6" s="108"/>
      <c r="R6" s="460" t="s">
        <v>432</v>
      </c>
      <c r="S6" s="460"/>
    </row>
    <row r="7" spans="1:19" ht="31.5" x14ac:dyDescent="0.25">
      <c r="A7" s="38"/>
      <c r="D7" s="48"/>
      <c r="E7" s="487" t="s">
        <v>433</v>
      </c>
      <c r="F7" s="488"/>
      <c r="G7" s="109"/>
      <c r="H7" s="489" t="s">
        <v>434</v>
      </c>
      <c r="I7" s="487"/>
      <c r="J7" s="109"/>
      <c r="K7" s="477" t="s">
        <v>435</v>
      </c>
      <c r="L7" s="477"/>
      <c r="M7" s="477"/>
      <c r="N7" s="477" t="s">
        <v>436</v>
      </c>
      <c r="O7" s="477"/>
      <c r="P7" s="477"/>
      <c r="Q7" s="52" t="s">
        <v>437</v>
      </c>
      <c r="R7" s="110" t="s">
        <v>438</v>
      </c>
      <c r="S7" s="111" t="s">
        <v>439</v>
      </c>
    </row>
    <row r="8" spans="1:19" x14ac:dyDescent="0.25">
      <c r="A8" s="49"/>
      <c r="B8" s="49"/>
      <c r="C8" s="49"/>
      <c r="D8" s="64"/>
      <c r="E8" s="54"/>
      <c r="F8" s="23" t="s">
        <v>440</v>
      </c>
      <c r="G8" s="23" t="s">
        <v>441</v>
      </c>
      <c r="H8" s="54"/>
      <c r="I8" s="23" t="s">
        <v>441</v>
      </c>
      <c r="J8" s="23" t="s">
        <v>442</v>
      </c>
      <c r="K8" s="54"/>
      <c r="L8" s="23" t="s">
        <v>440</v>
      </c>
      <c r="M8" s="23" t="s">
        <v>441</v>
      </c>
      <c r="N8" s="112"/>
      <c r="O8" s="23" t="s">
        <v>441</v>
      </c>
      <c r="P8" s="23" t="s">
        <v>442</v>
      </c>
      <c r="Q8" s="54"/>
      <c r="R8" s="65"/>
      <c r="S8" s="55"/>
    </row>
    <row r="9" spans="1:19" x14ac:dyDescent="0.25">
      <c r="A9" s="18" t="s">
        <v>443</v>
      </c>
      <c r="B9" s="465" t="s">
        <v>444</v>
      </c>
      <c r="C9" s="483"/>
      <c r="D9" s="466"/>
      <c r="E9" s="84">
        <v>3456</v>
      </c>
      <c r="F9" s="348">
        <v>3456</v>
      </c>
      <c r="G9" s="84">
        <v>0</v>
      </c>
      <c r="H9" s="84">
        <v>0</v>
      </c>
      <c r="I9" s="84">
        <v>0</v>
      </c>
      <c r="J9" s="84">
        <v>0</v>
      </c>
      <c r="K9" s="84">
        <v>0</v>
      </c>
      <c r="L9" s="84">
        <v>0</v>
      </c>
      <c r="M9" s="348">
        <v>0</v>
      </c>
      <c r="N9" s="84">
        <v>0</v>
      </c>
      <c r="O9" s="84">
        <v>0</v>
      </c>
      <c r="P9" s="84">
        <v>0</v>
      </c>
      <c r="Q9" s="349">
        <v>0</v>
      </c>
      <c r="R9" s="350">
        <v>0</v>
      </c>
      <c r="S9" s="349">
        <v>0</v>
      </c>
    </row>
    <row r="10" spans="1:19" x14ac:dyDescent="0.25">
      <c r="A10" s="18" t="s">
        <v>412</v>
      </c>
      <c r="B10" s="465" t="s">
        <v>445</v>
      </c>
      <c r="C10" s="483"/>
      <c r="D10" s="466"/>
      <c r="E10" s="84">
        <v>315604</v>
      </c>
      <c r="F10" s="84">
        <v>313241</v>
      </c>
      <c r="G10" s="84">
        <v>2363</v>
      </c>
      <c r="H10" s="84">
        <v>514</v>
      </c>
      <c r="I10" s="84">
        <v>77</v>
      </c>
      <c r="J10" s="84">
        <v>309</v>
      </c>
      <c r="K10" s="84">
        <v>-6</v>
      </c>
      <c r="L10" s="84">
        <v>-2</v>
      </c>
      <c r="M10" s="84">
        <v>-4</v>
      </c>
      <c r="N10" s="84">
        <v>-5</v>
      </c>
      <c r="O10" s="84">
        <v>0</v>
      </c>
      <c r="P10" s="84">
        <v>-5</v>
      </c>
      <c r="Q10" s="84">
        <v>0</v>
      </c>
      <c r="R10" s="84">
        <v>313415</v>
      </c>
      <c r="S10" s="84">
        <v>507</v>
      </c>
    </row>
    <row r="11" spans="1:19" x14ac:dyDescent="0.25">
      <c r="A11" s="18" t="s">
        <v>414</v>
      </c>
      <c r="B11" s="51"/>
      <c r="C11" s="485" t="s">
        <v>446</v>
      </c>
      <c r="D11" s="464"/>
      <c r="E11" s="84">
        <v>0</v>
      </c>
      <c r="F11" s="348">
        <v>0</v>
      </c>
      <c r="G11" s="84">
        <v>0</v>
      </c>
      <c r="H11" s="84">
        <v>0</v>
      </c>
      <c r="I11" s="84">
        <v>0</v>
      </c>
      <c r="J11" s="84">
        <v>0</v>
      </c>
      <c r="K11" s="84">
        <v>0</v>
      </c>
      <c r="L11" s="84">
        <v>0</v>
      </c>
      <c r="M11" s="348">
        <v>0</v>
      </c>
      <c r="N11" s="84">
        <v>0</v>
      </c>
      <c r="O11" s="84">
        <v>0</v>
      </c>
      <c r="P11" s="84">
        <v>0</v>
      </c>
      <c r="Q11" s="84">
        <v>0</v>
      </c>
      <c r="R11" s="348">
        <v>0</v>
      </c>
      <c r="S11" s="84">
        <v>0</v>
      </c>
    </row>
    <row r="12" spans="1:19" x14ac:dyDescent="0.25">
      <c r="A12" s="18" t="s">
        <v>447</v>
      </c>
      <c r="B12" s="51"/>
      <c r="C12" s="485" t="s">
        <v>448</v>
      </c>
      <c r="D12" s="464"/>
      <c r="E12" s="84">
        <v>0</v>
      </c>
      <c r="F12" s="348">
        <v>0</v>
      </c>
      <c r="G12" s="84">
        <v>0</v>
      </c>
      <c r="H12" s="84">
        <v>0</v>
      </c>
      <c r="I12" s="84">
        <v>0</v>
      </c>
      <c r="J12" s="84">
        <v>0</v>
      </c>
      <c r="K12" s="84">
        <v>0</v>
      </c>
      <c r="L12" s="84">
        <v>0</v>
      </c>
      <c r="M12" s="348">
        <v>0</v>
      </c>
      <c r="N12" s="84">
        <v>0</v>
      </c>
      <c r="O12" s="84">
        <v>0</v>
      </c>
      <c r="P12" s="84">
        <v>0</v>
      </c>
      <c r="Q12" s="84">
        <v>0</v>
      </c>
      <c r="R12" s="348">
        <v>0</v>
      </c>
      <c r="S12" s="84">
        <v>0</v>
      </c>
    </row>
    <row r="13" spans="1:19" x14ac:dyDescent="0.25">
      <c r="A13" s="18" t="s">
        <v>449</v>
      </c>
      <c r="B13" s="51"/>
      <c r="C13" s="485" t="s">
        <v>450</v>
      </c>
      <c r="D13" s="464"/>
      <c r="E13" s="84">
        <v>1807</v>
      </c>
      <c r="F13" s="348">
        <v>1807</v>
      </c>
      <c r="G13" s="84">
        <v>0</v>
      </c>
      <c r="H13" s="84">
        <v>0</v>
      </c>
      <c r="I13" s="84">
        <v>0</v>
      </c>
      <c r="J13" s="84">
        <v>0</v>
      </c>
      <c r="K13" s="84">
        <v>0</v>
      </c>
      <c r="L13" s="84">
        <v>0</v>
      </c>
      <c r="M13" s="348">
        <v>0</v>
      </c>
      <c r="N13" s="84">
        <v>0</v>
      </c>
      <c r="O13" s="84">
        <v>0</v>
      </c>
      <c r="P13" s="84">
        <v>0</v>
      </c>
      <c r="Q13" s="84">
        <v>0</v>
      </c>
      <c r="R13" s="348">
        <v>0</v>
      </c>
      <c r="S13" s="84">
        <v>0</v>
      </c>
    </row>
    <row r="14" spans="1:19" x14ac:dyDescent="0.25">
      <c r="A14" s="18" t="s">
        <v>451</v>
      </c>
      <c r="B14" s="51"/>
      <c r="C14" s="485" t="s">
        <v>452</v>
      </c>
      <c r="D14" s="464"/>
      <c r="E14" s="84">
        <v>0</v>
      </c>
      <c r="F14" s="348">
        <v>0</v>
      </c>
      <c r="G14" s="84">
        <v>0</v>
      </c>
      <c r="H14" s="84">
        <v>0</v>
      </c>
      <c r="I14" s="84">
        <v>0</v>
      </c>
      <c r="J14" s="84">
        <v>0</v>
      </c>
      <c r="K14" s="84">
        <v>0</v>
      </c>
      <c r="L14" s="84">
        <v>0</v>
      </c>
      <c r="M14" s="150">
        <v>0</v>
      </c>
      <c r="N14" s="150">
        <v>0</v>
      </c>
      <c r="O14" s="84">
        <v>0</v>
      </c>
      <c r="P14" s="150">
        <v>0</v>
      </c>
      <c r="Q14" s="150">
        <v>0</v>
      </c>
      <c r="R14" s="150">
        <v>0</v>
      </c>
      <c r="S14" s="150">
        <v>0</v>
      </c>
    </row>
    <row r="15" spans="1:19" x14ac:dyDescent="0.25">
      <c r="A15" s="18" t="s">
        <v>453</v>
      </c>
      <c r="B15" s="51"/>
      <c r="C15" s="485" t="s">
        <v>454</v>
      </c>
      <c r="D15" s="464"/>
      <c r="E15" s="84">
        <v>12520</v>
      </c>
      <c r="F15" s="348">
        <v>12395</v>
      </c>
      <c r="G15" s="84">
        <v>126</v>
      </c>
      <c r="H15" s="84">
        <v>42</v>
      </c>
      <c r="I15" s="84">
        <v>0</v>
      </c>
      <c r="J15" s="84">
        <v>42</v>
      </c>
      <c r="K15" s="84">
        <v>-1</v>
      </c>
      <c r="L15" s="84">
        <v>-1</v>
      </c>
      <c r="M15" s="348">
        <v>0</v>
      </c>
      <c r="N15" s="84">
        <v>-1</v>
      </c>
      <c r="O15" s="84">
        <v>0</v>
      </c>
      <c r="P15" s="84">
        <v>-1</v>
      </c>
      <c r="Q15" s="84">
        <v>0</v>
      </c>
      <c r="R15" s="348">
        <v>12490</v>
      </c>
      <c r="S15" s="84">
        <v>41</v>
      </c>
    </row>
    <row r="16" spans="1:19" x14ac:dyDescent="0.25">
      <c r="A16" s="18" t="s">
        <v>455</v>
      </c>
      <c r="B16" s="51"/>
      <c r="C16" s="2"/>
      <c r="D16" s="21" t="s">
        <v>456</v>
      </c>
      <c r="E16" s="84">
        <v>12453</v>
      </c>
      <c r="F16" s="348">
        <v>12328</v>
      </c>
      <c r="G16" s="84">
        <v>126</v>
      </c>
      <c r="H16" s="84">
        <v>42</v>
      </c>
      <c r="I16" s="84">
        <v>0</v>
      </c>
      <c r="J16" s="84">
        <v>42</v>
      </c>
      <c r="K16" s="84">
        <v>-1</v>
      </c>
      <c r="L16" s="84">
        <v>-1</v>
      </c>
      <c r="M16" s="348">
        <v>0</v>
      </c>
      <c r="N16" s="84">
        <v>-1</v>
      </c>
      <c r="O16" s="84">
        <v>0</v>
      </c>
      <c r="P16" s="84">
        <v>-1</v>
      </c>
      <c r="Q16" s="84">
        <v>0</v>
      </c>
      <c r="R16" s="348">
        <v>12423</v>
      </c>
      <c r="S16" s="84">
        <v>41</v>
      </c>
    </row>
    <row r="17" spans="1:19" x14ac:dyDescent="0.25">
      <c r="A17" s="18" t="s">
        <v>457</v>
      </c>
      <c r="B17" s="51"/>
      <c r="C17" s="485" t="s">
        <v>458</v>
      </c>
      <c r="D17" s="464"/>
      <c r="E17" s="84">
        <v>301276</v>
      </c>
      <c r="F17" s="348">
        <v>299039</v>
      </c>
      <c r="G17" s="84">
        <v>2238</v>
      </c>
      <c r="H17" s="84">
        <v>471</v>
      </c>
      <c r="I17" s="84">
        <v>77</v>
      </c>
      <c r="J17" s="84">
        <v>267</v>
      </c>
      <c r="K17" s="84">
        <v>-5</v>
      </c>
      <c r="L17" s="84">
        <v>-2</v>
      </c>
      <c r="M17" s="348">
        <v>-3</v>
      </c>
      <c r="N17" s="84">
        <v>-5</v>
      </c>
      <c r="O17" s="84">
        <v>0</v>
      </c>
      <c r="P17" s="84">
        <v>-4</v>
      </c>
      <c r="Q17" s="84">
        <v>0</v>
      </c>
      <c r="R17" s="348">
        <v>300925</v>
      </c>
      <c r="S17" s="84">
        <v>466</v>
      </c>
    </row>
    <row r="18" spans="1:19" x14ac:dyDescent="0.25">
      <c r="A18" s="18" t="s">
        <v>459</v>
      </c>
      <c r="B18" s="465" t="s">
        <v>460</v>
      </c>
      <c r="C18" s="483"/>
      <c r="D18" s="466"/>
      <c r="E18" s="84">
        <v>10497</v>
      </c>
      <c r="F18" s="84">
        <v>10497</v>
      </c>
      <c r="G18" s="84">
        <v>0</v>
      </c>
      <c r="H18" s="84">
        <v>0</v>
      </c>
      <c r="I18" s="84">
        <v>0</v>
      </c>
      <c r="J18" s="84">
        <v>0</v>
      </c>
      <c r="K18" s="84">
        <v>0</v>
      </c>
      <c r="L18" s="84">
        <v>0</v>
      </c>
      <c r="M18" s="84">
        <v>0</v>
      </c>
      <c r="N18" s="84">
        <v>0</v>
      </c>
      <c r="O18" s="84">
        <v>0</v>
      </c>
      <c r="P18" s="84">
        <v>0</v>
      </c>
      <c r="Q18" s="84">
        <v>0</v>
      </c>
      <c r="R18" s="84">
        <v>0</v>
      </c>
      <c r="S18" s="84">
        <v>0</v>
      </c>
    </row>
    <row r="19" spans="1:19" x14ac:dyDescent="0.25">
      <c r="A19" s="18" t="s">
        <v>461</v>
      </c>
      <c r="B19" s="51"/>
      <c r="C19" s="485" t="s">
        <v>446</v>
      </c>
      <c r="D19" s="464"/>
      <c r="E19" s="84">
        <v>0</v>
      </c>
      <c r="F19" s="84">
        <v>0</v>
      </c>
      <c r="G19" s="84">
        <v>0</v>
      </c>
      <c r="H19" s="84">
        <v>0</v>
      </c>
      <c r="I19" s="84">
        <v>0</v>
      </c>
      <c r="J19" s="84">
        <v>0</v>
      </c>
      <c r="K19" s="84">
        <v>0</v>
      </c>
      <c r="L19" s="84">
        <v>0</v>
      </c>
      <c r="M19" s="348">
        <v>0</v>
      </c>
      <c r="N19" s="84">
        <v>0</v>
      </c>
      <c r="O19" s="84">
        <v>0</v>
      </c>
      <c r="P19" s="84">
        <v>0</v>
      </c>
      <c r="Q19" s="84">
        <v>0</v>
      </c>
      <c r="R19" s="348">
        <v>0</v>
      </c>
      <c r="S19" s="84">
        <v>0</v>
      </c>
    </row>
    <row r="20" spans="1:19" x14ac:dyDescent="0.25">
      <c r="A20" s="18" t="s">
        <v>462</v>
      </c>
      <c r="B20" s="51"/>
      <c r="C20" s="485" t="s">
        <v>448</v>
      </c>
      <c r="D20" s="464"/>
      <c r="E20" s="84">
        <v>0</v>
      </c>
      <c r="F20" s="84">
        <v>0</v>
      </c>
      <c r="G20" s="84">
        <v>0</v>
      </c>
      <c r="H20" s="84">
        <v>0</v>
      </c>
      <c r="I20" s="84">
        <v>0</v>
      </c>
      <c r="J20" s="84">
        <v>0</v>
      </c>
      <c r="K20" s="84">
        <v>0</v>
      </c>
      <c r="L20" s="84">
        <v>0</v>
      </c>
      <c r="M20" s="348">
        <v>0</v>
      </c>
      <c r="N20" s="84">
        <v>0</v>
      </c>
      <c r="O20" s="84">
        <v>0</v>
      </c>
      <c r="P20" s="84">
        <v>0</v>
      </c>
      <c r="Q20" s="349">
        <v>0</v>
      </c>
      <c r="R20" s="350">
        <v>0</v>
      </c>
      <c r="S20" s="349">
        <v>0</v>
      </c>
    </row>
    <row r="21" spans="1:19" x14ac:dyDescent="0.25">
      <c r="A21" s="18" t="s">
        <v>463</v>
      </c>
      <c r="B21" s="51"/>
      <c r="C21" s="485" t="s">
        <v>450</v>
      </c>
      <c r="D21" s="464"/>
      <c r="E21" s="84">
        <v>10497</v>
      </c>
      <c r="F21" s="84">
        <v>10497</v>
      </c>
      <c r="G21" s="84">
        <v>0</v>
      </c>
      <c r="H21" s="84">
        <v>0</v>
      </c>
      <c r="I21" s="84">
        <v>0</v>
      </c>
      <c r="J21" s="84">
        <v>0</v>
      </c>
      <c r="K21" s="84">
        <v>0</v>
      </c>
      <c r="L21" s="84">
        <v>0</v>
      </c>
      <c r="M21" s="348">
        <v>0</v>
      </c>
      <c r="N21" s="84">
        <v>0</v>
      </c>
      <c r="O21" s="84">
        <v>0</v>
      </c>
      <c r="P21" s="84">
        <v>0</v>
      </c>
      <c r="Q21" s="349">
        <v>0</v>
      </c>
      <c r="R21" s="350">
        <v>0</v>
      </c>
      <c r="S21" s="349">
        <v>0</v>
      </c>
    </row>
    <row r="22" spans="1:19" x14ac:dyDescent="0.25">
      <c r="A22" s="18" t="s">
        <v>464</v>
      </c>
      <c r="B22" s="51"/>
      <c r="C22" s="485" t="s">
        <v>452</v>
      </c>
      <c r="D22" s="464"/>
      <c r="E22" s="84">
        <v>0</v>
      </c>
      <c r="F22" s="84">
        <v>0</v>
      </c>
      <c r="G22" s="84">
        <v>0</v>
      </c>
      <c r="H22" s="84">
        <v>0</v>
      </c>
      <c r="I22" s="84">
        <v>0</v>
      </c>
      <c r="J22" s="84">
        <v>0</v>
      </c>
      <c r="K22" s="84">
        <v>0</v>
      </c>
      <c r="L22" s="84">
        <v>0</v>
      </c>
      <c r="M22" s="150">
        <v>0</v>
      </c>
      <c r="N22" s="150">
        <v>0</v>
      </c>
      <c r="O22" s="84">
        <v>0</v>
      </c>
      <c r="P22" s="150">
        <v>0</v>
      </c>
      <c r="Q22" s="351">
        <v>0</v>
      </c>
      <c r="R22" s="351">
        <v>0</v>
      </c>
      <c r="S22" s="351">
        <v>0</v>
      </c>
    </row>
    <row r="23" spans="1:19" x14ac:dyDescent="0.25">
      <c r="A23" s="18" t="s">
        <v>465</v>
      </c>
      <c r="B23" s="51"/>
      <c r="C23" s="485" t="s">
        <v>454</v>
      </c>
      <c r="D23" s="464"/>
      <c r="E23" s="84">
        <v>0</v>
      </c>
      <c r="F23" s="84">
        <v>0</v>
      </c>
      <c r="G23" s="84">
        <v>0</v>
      </c>
      <c r="H23" s="84">
        <v>0</v>
      </c>
      <c r="I23" s="84">
        <v>0</v>
      </c>
      <c r="J23" s="84">
        <v>0</v>
      </c>
      <c r="K23" s="84">
        <v>0</v>
      </c>
      <c r="L23" s="84">
        <v>0</v>
      </c>
      <c r="M23" s="348">
        <v>0</v>
      </c>
      <c r="N23" s="84">
        <v>0</v>
      </c>
      <c r="O23" s="84">
        <v>0</v>
      </c>
      <c r="P23" s="84">
        <v>0</v>
      </c>
      <c r="Q23" s="349">
        <v>0</v>
      </c>
      <c r="R23" s="350">
        <v>0</v>
      </c>
      <c r="S23" s="349">
        <v>0</v>
      </c>
    </row>
    <row r="24" spans="1:19" x14ac:dyDescent="0.25">
      <c r="A24" s="18" t="s">
        <v>466</v>
      </c>
      <c r="B24" s="465" t="s">
        <v>467</v>
      </c>
      <c r="C24" s="483"/>
      <c r="D24" s="466"/>
      <c r="E24" s="84">
        <v>12487</v>
      </c>
      <c r="F24" s="84">
        <v>12486</v>
      </c>
      <c r="G24" s="84">
        <v>1</v>
      </c>
      <c r="H24" s="84">
        <v>0</v>
      </c>
      <c r="I24" s="84">
        <v>0</v>
      </c>
      <c r="J24" s="84">
        <v>0</v>
      </c>
      <c r="K24" s="84">
        <v>0</v>
      </c>
      <c r="L24" s="84">
        <v>0</v>
      </c>
      <c r="M24" s="84">
        <v>0</v>
      </c>
      <c r="N24" s="84">
        <v>0</v>
      </c>
      <c r="O24" s="84">
        <v>0</v>
      </c>
      <c r="P24" s="84">
        <v>0</v>
      </c>
      <c r="Q24" s="149">
        <v>0</v>
      </c>
      <c r="R24" s="348">
        <v>7774</v>
      </c>
      <c r="S24" s="348">
        <v>0</v>
      </c>
    </row>
    <row r="25" spans="1:19" x14ac:dyDescent="0.25">
      <c r="A25" s="18" t="s">
        <v>468</v>
      </c>
      <c r="B25" s="51"/>
      <c r="C25" s="485" t="s">
        <v>446</v>
      </c>
      <c r="D25" s="464"/>
      <c r="E25" s="84">
        <v>0</v>
      </c>
      <c r="F25" s="84">
        <v>0</v>
      </c>
      <c r="G25" s="84">
        <v>0</v>
      </c>
      <c r="H25" s="84">
        <v>0</v>
      </c>
      <c r="I25" s="84">
        <v>0</v>
      </c>
      <c r="J25" s="84">
        <v>0</v>
      </c>
      <c r="K25" s="84">
        <v>0</v>
      </c>
      <c r="L25" s="84">
        <v>0</v>
      </c>
      <c r="M25" s="348">
        <v>0</v>
      </c>
      <c r="N25" s="84">
        <v>0</v>
      </c>
      <c r="O25" s="84">
        <v>0</v>
      </c>
      <c r="P25" s="84">
        <v>0</v>
      </c>
      <c r="Q25" s="149">
        <v>0</v>
      </c>
      <c r="R25" s="348">
        <v>0</v>
      </c>
      <c r="S25" s="84">
        <v>0</v>
      </c>
    </row>
    <row r="26" spans="1:19" x14ac:dyDescent="0.25">
      <c r="A26" s="18" t="s">
        <v>469</v>
      </c>
      <c r="B26" s="51"/>
      <c r="C26" s="485" t="s">
        <v>448</v>
      </c>
      <c r="D26" s="464"/>
      <c r="E26" s="84">
        <v>0</v>
      </c>
      <c r="F26" s="84">
        <v>0</v>
      </c>
      <c r="G26" s="84">
        <v>0</v>
      </c>
      <c r="H26" s="84">
        <v>0</v>
      </c>
      <c r="I26" s="84">
        <v>0</v>
      </c>
      <c r="J26" s="84">
        <v>0</v>
      </c>
      <c r="K26" s="84">
        <v>0</v>
      </c>
      <c r="L26" s="84">
        <v>0</v>
      </c>
      <c r="M26" s="84">
        <v>0</v>
      </c>
      <c r="N26" s="84">
        <v>0</v>
      </c>
      <c r="O26" s="84">
        <v>0</v>
      </c>
      <c r="P26" s="84">
        <v>0</v>
      </c>
      <c r="Q26" s="149">
        <v>0</v>
      </c>
      <c r="R26" s="349">
        <v>0</v>
      </c>
      <c r="S26" s="349">
        <v>0</v>
      </c>
    </row>
    <row r="27" spans="1:19" x14ac:dyDescent="0.25">
      <c r="A27" s="18" t="s">
        <v>470</v>
      </c>
      <c r="B27" s="51"/>
      <c r="C27" s="485" t="s">
        <v>450</v>
      </c>
      <c r="D27" s="464"/>
      <c r="E27" s="84">
        <v>0</v>
      </c>
      <c r="F27" s="84">
        <v>0</v>
      </c>
      <c r="G27" s="84">
        <v>0</v>
      </c>
      <c r="H27" s="84">
        <v>0</v>
      </c>
      <c r="I27" s="84">
        <v>0</v>
      </c>
      <c r="J27" s="84">
        <v>0</v>
      </c>
      <c r="K27" s="84">
        <v>0</v>
      </c>
      <c r="L27" s="84">
        <v>0</v>
      </c>
      <c r="M27" s="348">
        <v>0</v>
      </c>
      <c r="N27" s="84">
        <v>0</v>
      </c>
      <c r="O27" s="84">
        <v>0</v>
      </c>
      <c r="P27" s="84">
        <v>0</v>
      </c>
      <c r="Q27" s="149">
        <v>0</v>
      </c>
      <c r="R27" s="350">
        <v>0</v>
      </c>
      <c r="S27" s="349">
        <v>0</v>
      </c>
    </row>
    <row r="28" spans="1:19" x14ac:dyDescent="0.25">
      <c r="A28" s="18" t="s">
        <v>471</v>
      </c>
      <c r="B28" s="51"/>
      <c r="C28" s="485" t="s">
        <v>452</v>
      </c>
      <c r="D28" s="464"/>
      <c r="E28" s="84">
        <v>0</v>
      </c>
      <c r="F28" s="84">
        <v>0</v>
      </c>
      <c r="G28" s="84">
        <v>0</v>
      </c>
      <c r="H28" s="84">
        <v>0</v>
      </c>
      <c r="I28" s="84">
        <v>0</v>
      </c>
      <c r="J28" s="84">
        <v>0</v>
      </c>
      <c r="K28" s="84">
        <v>0</v>
      </c>
      <c r="L28" s="84">
        <v>0</v>
      </c>
      <c r="M28" s="348">
        <v>0</v>
      </c>
      <c r="N28" s="84">
        <v>0</v>
      </c>
      <c r="O28" s="84">
        <v>0</v>
      </c>
      <c r="P28" s="84">
        <v>0</v>
      </c>
      <c r="Q28" s="149">
        <v>0</v>
      </c>
      <c r="R28" s="350">
        <v>0</v>
      </c>
      <c r="S28" s="349">
        <v>0</v>
      </c>
    </row>
    <row r="29" spans="1:19" x14ac:dyDescent="0.25">
      <c r="A29" s="18" t="s">
        <v>472</v>
      </c>
      <c r="B29" s="51"/>
      <c r="C29" s="485" t="s">
        <v>454</v>
      </c>
      <c r="D29" s="464"/>
      <c r="E29" s="84">
        <v>296</v>
      </c>
      <c r="F29" s="84">
        <v>296</v>
      </c>
      <c r="G29" s="84">
        <v>0</v>
      </c>
      <c r="H29" s="84">
        <v>0</v>
      </c>
      <c r="I29" s="84">
        <v>0</v>
      </c>
      <c r="J29" s="84">
        <v>0</v>
      </c>
      <c r="K29" s="84">
        <v>0</v>
      </c>
      <c r="L29" s="84">
        <v>0</v>
      </c>
      <c r="M29" s="348">
        <v>0</v>
      </c>
      <c r="N29" s="84">
        <v>0</v>
      </c>
      <c r="O29" s="84">
        <v>0</v>
      </c>
      <c r="P29" s="84">
        <v>0</v>
      </c>
      <c r="Q29" s="149">
        <v>0</v>
      </c>
      <c r="R29" s="350">
        <v>261</v>
      </c>
      <c r="S29" s="349">
        <v>0</v>
      </c>
    </row>
    <row r="30" spans="1:19" x14ac:dyDescent="0.25">
      <c r="A30" s="18" t="s">
        <v>473</v>
      </c>
      <c r="B30" s="51"/>
      <c r="C30" s="485" t="s">
        <v>458</v>
      </c>
      <c r="D30" s="464"/>
      <c r="E30" s="84">
        <v>12191</v>
      </c>
      <c r="F30" s="84">
        <v>12190</v>
      </c>
      <c r="G30" s="84">
        <v>1</v>
      </c>
      <c r="H30" s="84">
        <v>0</v>
      </c>
      <c r="I30" s="84">
        <v>0</v>
      </c>
      <c r="J30" s="84">
        <v>0</v>
      </c>
      <c r="K30" s="84">
        <v>0</v>
      </c>
      <c r="L30" s="84">
        <v>0</v>
      </c>
      <c r="M30" s="150">
        <v>0</v>
      </c>
      <c r="N30" s="150">
        <v>0</v>
      </c>
      <c r="O30" s="84">
        <v>0</v>
      </c>
      <c r="P30" s="150">
        <v>0</v>
      </c>
      <c r="Q30" s="149">
        <v>0</v>
      </c>
      <c r="R30" s="351">
        <v>7513</v>
      </c>
      <c r="S30" s="351">
        <v>0</v>
      </c>
    </row>
    <row r="31" spans="1:19" x14ac:dyDescent="0.25">
      <c r="A31" s="18" t="s">
        <v>474</v>
      </c>
      <c r="B31" s="465" t="s">
        <v>337</v>
      </c>
      <c r="C31" s="483"/>
      <c r="D31" s="466"/>
      <c r="E31" s="84">
        <v>342044</v>
      </c>
      <c r="F31" s="84">
        <v>339680</v>
      </c>
      <c r="G31" s="84">
        <v>2364</v>
      </c>
      <c r="H31" s="84">
        <v>514</v>
      </c>
      <c r="I31" s="84">
        <v>77</v>
      </c>
      <c r="J31" s="84">
        <v>309</v>
      </c>
      <c r="K31" s="84">
        <v>-6</v>
      </c>
      <c r="L31" s="84">
        <v>-2</v>
      </c>
      <c r="M31" s="84">
        <v>-4</v>
      </c>
      <c r="N31" s="84">
        <v>-5</v>
      </c>
      <c r="O31" s="84">
        <v>0</v>
      </c>
      <c r="P31" s="84">
        <v>-5</v>
      </c>
      <c r="Q31" s="84">
        <v>0</v>
      </c>
      <c r="R31" s="84">
        <v>321189</v>
      </c>
      <c r="S31" s="84">
        <v>507</v>
      </c>
    </row>
  </sheetData>
  <sheetProtection algorithmName="SHA-512" hashValue="Z7QsUbq0ADO2KhNCRTBhKLkBGJ7TYuNXBzEedShFGTChXdYB4qq3jYO6tyhdwisfE8poFtexYwwPoQLnRnYDiA==" saltValue="FQuCyB9U+FxZu3QwVbwxDA==" spinCount="100000" sheet="1" objects="1" scenarios="1" formatColumns="0" formatRows="0"/>
  <mergeCells count="29">
    <mergeCell ref="G6:H6"/>
    <mergeCell ref="L6:N6"/>
    <mergeCell ref="R6:S6"/>
    <mergeCell ref="E7:F7"/>
    <mergeCell ref="H7:I7"/>
    <mergeCell ref="K7:M7"/>
    <mergeCell ref="N7:P7"/>
    <mergeCell ref="C21:D21"/>
    <mergeCell ref="B9:D9"/>
    <mergeCell ref="B10:D10"/>
    <mergeCell ref="C11:D11"/>
    <mergeCell ref="C12:D12"/>
    <mergeCell ref="C13:D13"/>
    <mergeCell ref="C14:D14"/>
    <mergeCell ref="C15:D15"/>
    <mergeCell ref="C17:D17"/>
    <mergeCell ref="B18:D18"/>
    <mergeCell ref="C19:D19"/>
    <mergeCell ref="C20:D20"/>
    <mergeCell ref="C28:D28"/>
    <mergeCell ref="C29:D29"/>
    <mergeCell ref="C30:D30"/>
    <mergeCell ref="B31:D31"/>
    <mergeCell ref="C22:D22"/>
    <mergeCell ref="C23:D23"/>
    <mergeCell ref="B24:D24"/>
    <mergeCell ref="C25:D25"/>
    <mergeCell ref="C26:D26"/>
    <mergeCell ref="C27:D27"/>
  </mergeCells>
  <pageMargins left="0.7" right="0.7" top="0.75" bottom="0.75" header="0.3" footer="0.3"/>
  <pageSetup paperSize="9" scale="30" fitToWidth="0" fitToHeight="0" orientation="landscape" r:id="rId1"/>
  <headerFooter>
    <oddFooter>&amp;C&amp;1#&amp;"Calibri"&amp;8&amp;K000000Informationsklass: Konfidentiell</oddFooter>
  </headerFooter>
  <ignoredErrors>
    <ignoredError sqref="A9:A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C182-7F2A-46C5-8D8B-4619E67625C9}">
  <sheetPr codeName="Sheet5"/>
  <dimension ref="A1:I44"/>
  <sheetViews>
    <sheetView showGridLines="0" zoomScale="80" zoomScaleNormal="80" workbookViewId="0"/>
  </sheetViews>
  <sheetFormatPr defaultColWidth="9.140625" defaultRowHeight="15.75" x14ac:dyDescent="0.25"/>
  <cols>
    <col min="1" max="1" width="7.7109375" style="1" customWidth="1"/>
    <col min="2" max="2" width="1.140625" style="1" customWidth="1"/>
    <col min="3" max="3" width="60.140625" style="1" customWidth="1"/>
    <col min="4" max="6" width="30.5703125" style="1" customWidth="1"/>
    <col min="7" max="7" width="9.140625" style="1"/>
    <col min="8" max="8" width="19.85546875" style="1" bestFit="1" customWidth="1"/>
    <col min="9" max="9" width="22.28515625" style="1" bestFit="1" customWidth="1"/>
    <col min="10" max="16384" width="9.140625" style="1"/>
  </cols>
  <sheetData>
    <row r="1" spans="1:9" ht="18.75" x14ac:dyDescent="0.3">
      <c r="A1" s="11" t="s">
        <v>1362</v>
      </c>
    </row>
    <row r="2" spans="1:9" x14ac:dyDescent="0.25">
      <c r="A2" s="14" t="s">
        <v>54</v>
      </c>
    </row>
    <row r="3" spans="1:9" x14ac:dyDescent="0.25">
      <c r="A3" s="14" t="s">
        <v>69</v>
      </c>
    </row>
    <row r="5" spans="1:9" ht="31.5" x14ac:dyDescent="0.25">
      <c r="A5" s="67" t="s">
        <v>824</v>
      </c>
      <c r="D5" s="460" t="s">
        <v>300</v>
      </c>
      <c r="E5" s="460"/>
      <c r="F5" s="23" t="s">
        <v>301</v>
      </c>
    </row>
    <row r="6" spans="1:9" x14ac:dyDescent="0.25">
      <c r="D6" s="18" t="s">
        <v>302</v>
      </c>
      <c r="E6" s="18" t="s">
        <v>303</v>
      </c>
      <c r="F6" s="18" t="s">
        <v>304</v>
      </c>
    </row>
    <row r="7" spans="1:9" x14ac:dyDescent="0.25">
      <c r="A7" s="104"/>
      <c r="B7" s="104"/>
      <c r="C7" s="74"/>
      <c r="D7" s="42">
        <v>45291</v>
      </c>
      <c r="E7" s="42">
        <v>45199</v>
      </c>
      <c r="F7" s="42">
        <v>45291</v>
      </c>
    </row>
    <row r="8" spans="1:9" x14ac:dyDescent="0.25">
      <c r="A8" s="18" t="s">
        <v>91</v>
      </c>
      <c r="B8" s="458" t="s">
        <v>305</v>
      </c>
      <c r="C8" s="459"/>
      <c r="D8" s="84">
        <v>83770</v>
      </c>
      <c r="E8" s="84"/>
      <c r="F8" s="84">
        <v>6702</v>
      </c>
      <c r="H8" s="120"/>
    </row>
    <row r="9" spans="1:9" x14ac:dyDescent="0.25">
      <c r="A9" s="18" t="s">
        <v>96</v>
      </c>
      <c r="B9" s="5"/>
      <c r="C9" s="3" t="s">
        <v>306</v>
      </c>
      <c r="D9" s="84">
        <v>1090</v>
      </c>
      <c r="E9" s="84"/>
      <c r="F9" s="84">
        <v>87</v>
      </c>
      <c r="H9" s="120"/>
    </row>
    <row r="10" spans="1:9" x14ac:dyDescent="0.25">
      <c r="A10" s="18" t="s">
        <v>98</v>
      </c>
      <c r="B10" s="5"/>
      <c r="C10" s="3" t="s">
        <v>307</v>
      </c>
      <c r="D10" s="84">
        <v>5881</v>
      </c>
      <c r="E10" s="84"/>
      <c r="F10" s="84">
        <v>470</v>
      </c>
      <c r="H10" s="120"/>
    </row>
    <row r="11" spans="1:9" x14ac:dyDescent="0.25">
      <c r="A11" s="18" t="s">
        <v>102</v>
      </c>
      <c r="B11" s="5"/>
      <c r="C11" s="3" t="s">
        <v>308</v>
      </c>
      <c r="D11" s="84"/>
      <c r="E11" s="84"/>
      <c r="F11" s="84"/>
      <c r="H11" s="120"/>
    </row>
    <row r="12" spans="1:9" x14ac:dyDescent="0.25">
      <c r="A12" s="18" t="s">
        <v>309</v>
      </c>
      <c r="B12" s="5"/>
      <c r="C12" s="3" t="s">
        <v>310</v>
      </c>
      <c r="D12" s="84"/>
      <c r="E12" s="84"/>
      <c r="F12" s="84"/>
      <c r="H12" s="120"/>
    </row>
    <row r="13" spans="1:9" x14ac:dyDescent="0.25">
      <c r="A13" s="18" t="s">
        <v>104</v>
      </c>
      <c r="B13" s="5"/>
      <c r="C13" s="3" t="s">
        <v>311</v>
      </c>
      <c r="D13" s="84">
        <v>9960</v>
      </c>
      <c r="E13" s="84"/>
      <c r="F13" s="84">
        <v>797</v>
      </c>
      <c r="H13" s="120"/>
    </row>
    <row r="14" spans="1:9" x14ac:dyDescent="0.25">
      <c r="A14" s="18" t="s">
        <v>108</v>
      </c>
      <c r="B14" s="458" t="s">
        <v>312</v>
      </c>
      <c r="C14" s="459"/>
      <c r="D14" s="84">
        <v>393</v>
      </c>
      <c r="E14" s="84"/>
      <c r="F14" s="84">
        <v>31</v>
      </c>
      <c r="H14" s="120"/>
      <c r="I14" s="155"/>
    </row>
    <row r="15" spans="1:9" x14ac:dyDescent="0.25">
      <c r="A15" s="18" t="s">
        <v>111</v>
      </c>
      <c r="B15" s="5"/>
      <c r="C15" s="3" t="s">
        <v>306</v>
      </c>
      <c r="D15" s="84">
        <v>236</v>
      </c>
      <c r="E15" s="84"/>
      <c r="F15" s="84">
        <v>19</v>
      </c>
      <c r="H15" s="120"/>
    </row>
    <row r="16" spans="1:9" x14ac:dyDescent="0.25">
      <c r="A16" s="18" t="s">
        <v>113</v>
      </c>
      <c r="B16" s="5"/>
      <c r="C16" s="3" t="s">
        <v>313</v>
      </c>
      <c r="D16" s="84"/>
      <c r="E16" s="84"/>
      <c r="F16" s="84"/>
      <c r="H16" s="120"/>
    </row>
    <row r="17" spans="1:8" x14ac:dyDescent="0.25">
      <c r="A17" s="18" t="s">
        <v>314</v>
      </c>
      <c r="B17" s="5"/>
      <c r="C17" s="3" t="s">
        <v>315</v>
      </c>
      <c r="D17" s="84"/>
      <c r="E17" s="84"/>
      <c r="F17" s="84"/>
      <c r="H17" s="120"/>
    </row>
    <row r="18" spans="1:8" x14ac:dyDescent="0.25">
      <c r="A18" s="18" t="s">
        <v>316</v>
      </c>
      <c r="B18" s="5"/>
      <c r="C18" s="3" t="s">
        <v>317</v>
      </c>
      <c r="D18" s="84">
        <v>156</v>
      </c>
      <c r="E18" s="84"/>
      <c r="F18" s="84">
        <v>13</v>
      </c>
      <c r="H18" s="120"/>
    </row>
    <row r="19" spans="1:8" x14ac:dyDescent="0.25">
      <c r="A19" s="18" t="s">
        <v>115</v>
      </c>
      <c r="B19" s="5"/>
      <c r="C19" s="3" t="s">
        <v>318</v>
      </c>
      <c r="D19" s="84">
        <v>0</v>
      </c>
      <c r="E19" s="84"/>
      <c r="F19" s="84">
        <v>0</v>
      </c>
      <c r="H19" s="120"/>
    </row>
    <row r="20" spans="1:8" s="117" customFormat="1" x14ac:dyDescent="0.25">
      <c r="A20" s="33" t="s">
        <v>117</v>
      </c>
      <c r="B20" s="461" t="s">
        <v>116</v>
      </c>
      <c r="C20" s="462"/>
      <c r="D20" s="84"/>
      <c r="E20" s="84"/>
      <c r="F20" s="84"/>
      <c r="H20" s="120"/>
    </row>
    <row r="21" spans="1:8" s="117" customFormat="1" x14ac:dyDescent="0.25">
      <c r="A21" s="33" t="s">
        <v>119</v>
      </c>
      <c r="B21" s="461" t="s">
        <v>116</v>
      </c>
      <c r="C21" s="462"/>
      <c r="D21" s="84"/>
      <c r="E21" s="84"/>
      <c r="F21" s="84"/>
      <c r="H21" s="120"/>
    </row>
    <row r="22" spans="1:8" s="117" customFormat="1" x14ac:dyDescent="0.25">
      <c r="A22" s="33" t="s">
        <v>121</v>
      </c>
      <c r="B22" s="461" t="s">
        <v>116</v>
      </c>
      <c r="C22" s="462"/>
      <c r="D22" s="84"/>
      <c r="E22" s="84"/>
      <c r="F22" s="84"/>
      <c r="H22" s="120"/>
    </row>
    <row r="23" spans="1:8" s="117" customFormat="1" x14ac:dyDescent="0.25">
      <c r="A23" s="33" t="s">
        <v>123</v>
      </c>
      <c r="B23" s="461" t="s">
        <v>116</v>
      </c>
      <c r="C23" s="462"/>
      <c r="D23" s="84"/>
      <c r="E23" s="84"/>
      <c r="F23" s="84"/>
      <c r="H23" s="120"/>
    </row>
    <row r="24" spans="1:8" s="117" customFormat="1" x14ac:dyDescent="0.25">
      <c r="A24" s="33" t="s">
        <v>125</v>
      </c>
      <c r="B24" s="461" t="s">
        <v>116</v>
      </c>
      <c r="C24" s="462"/>
      <c r="D24" s="84"/>
      <c r="E24" s="84"/>
      <c r="F24" s="84"/>
      <c r="H24" s="120"/>
    </row>
    <row r="25" spans="1:8" x14ac:dyDescent="0.25">
      <c r="A25" s="18" t="s">
        <v>127</v>
      </c>
      <c r="B25" s="463" t="s">
        <v>319</v>
      </c>
      <c r="C25" s="464"/>
      <c r="D25" s="84"/>
      <c r="E25" s="84"/>
      <c r="F25" s="84"/>
      <c r="H25" s="120"/>
    </row>
    <row r="26" spans="1:8" x14ac:dyDescent="0.25">
      <c r="A26" s="18" t="s">
        <v>129</v>
      </c>
      <c r="B26" s="463" t="s">
        <v>320</v>
      </c>
      <c r="C26" s="464"/>
      <c r="D26" s="84"/>
      <c r="E26" s="84"/>
      <c r="F26" s="84"/>
      <c r="H26" s="120"/>
    </row>
    <row r="27" spans="1:8" x14ac:dyDescent="0.25">
      <c r="A27" s="18" t="s">
        <v>131</v>
      </c>
      <c r="B27" s="5"/>
      <c r="C27" s="3" t="s">
        <v>321</v>
      </c>
      <c r="D27" s="84"/>
      <c r="E27" s="84"/>
      <c r="F27" s="84"/>
      <c r="H27" s="120"/>
    </row>
    <row r="28" spans="1:8" x14ac:dyDescent="0.25">
      <c r="A28" s="18" t="s">
        <v>133</v>
      </c>
      <c r="B28" s="5"/>
      <c r="C28" s="3" t="s">
        <v>322</v>
      </c>
      <c r="D28" s="84"/>
      <c r="E28" s="84"/>
      <c r="F28" s="84"/>
      <c r="H28" s="120"/>
    </row>
    <row r="29" spans="1:8" x14ac:dyDescent="0.25">
      <c r="A29" s="18" t="s">
        <v>135</v>
      </c>
      <c r="B29" s="5"/>
      <c r="C29" s="3" t="s">
        <v>323</v>
      </c>
      <c r="D29" s="84"/>
      <c r="E29" s="84"/>
      <c r="F29" s="84"/>
      <c r="H29" s="120"/>
    </row>
    <row r="30" spans="1:8" x14ac:dyDescent="0.25">
      <c r="A30" s="18" t="s">
        <v>324</v>
      </c>
      <c r="B30" s="5"/>
      <c r="C30" s="3" t="s">
        <v>325</v>
      </c>
      <c r="D30" s="84"/>
      <c r="E30" s="84"/>
      <c r="F30" s="84"/>
      <c r="H30" s="120"/>
    </row>
    <row r="31" spans="1:8" x14ac:dyDescent="0.25">
      <c r="A31" s="18" t="s">
        <v>137</v>
      </c>
      <c r="B31" s="458" t="s">
        <v>326</v>
      </c>
      <c r="C31" s="459"/>
      <c r="D31" s="84"/>
      <c r="E31" s="84"/>
      <c r="F31" s="84"/>
      <c r="H31" s="120"/>
    </row>
    <row r="32" spans="1:8" x14ac:dyDescent="0.25">
      <c r="A32" s="18" t="s">
        <v>146</v>
      </c>
      <c r="B32" s="5"/>
      <c r="C32" s="3" t="s">
        <v>306</v>
      </c>
      <c r="D32" s="84"/>
      <c r="E32" s="84"/>
      <c r="F32" s="84"/>
      <c r="H32" s="120"/>
    </row>
    <row r="33" spans="1:8" x14ac:dyDescent="0.25">
      <c r="A33" s="18" t="s">
        <v>148</v>
      </c>
      <c r="B33" s="5"/>
      <c r="C33" s="3" t="s">
        <v>327</v>
      </c>
      <c r="D33" s="84"/>
      <c r="E33" s="84"/>
      <c r="F33" s="84"/>
      <c r="H33" s="120"/>
    </row>
    <row r="34" spans="1:8" x14ac:dyDescent="0.25">
      <c r="A34" s="18" t="s">
        <v>328</v>
      </c>
      <c r="B34" s="458" t="s">
        <v>329</v>
      </c>
      <c r="C34" s="459"/>
      <c r="D34" s="84"/>
      <c r="E34" s="84"/>
      <c r="F34" s="84"/>
      <c r="H34" s="120"/>
    </row>
    <row r="35" spans="1:8" x14ac:dyDescent="0.25">
      <c r="A35" s="18" t="s">
        <v>150</v>
      </c>
      <c r="B35" s="458" t="s">
        <v>330</v>
      </c>
      <c r="C35" s="459"/>
      <c r="D35" s="84">
        <v>2413</v>
      </c>
      <c r="E35" s="84"/>
      <c r="F35" s="84">
        <v>193</v>
      </c>
      <c r="H35" s="120"/>
    </row>
    <row r="36" spans="1:8" x14ac:dyDescent="0.25">
      <c r="A36" s="18" t="s">
        <v>331</v>
      </c>
      <c r="B36" s="5"/>
      <c r="C36" s="3" t="s">
        <v>332</v>
      </c>
      <c r="D36" s="84"/>
      <c r="E36" s="84"/>
      <c r="F36" s="84"/>
      <c r="H36" s="120"/>
    </row>
    <row r="37" spans="1:8" x14ac:dyDescent="0.25">
      <c r="A37" s="18" t="s">
        <v>333</v>
      </c>
      <c r="B37" s="5"/>
      <c r="C37" s="3" t="s">
        <v>334</v>
      </c>
      <c r="D37" s="84">
        <v>2413</v>
      </c>
      <c r="E37" s="84"/>
      <c r="F37" s="84">
        <v>193</v>
      </c>
      <c r="H37" s="120"/>
    </row>
    <row r="38" spans="1:8" x14ac:dyDescent="0.25">
      <c r="A38" s="18" t="s">
        <v>335</v>
      </c>
      <c r="B38" s="5"/>
      <c r="C38" s="3" t="s">
        <v>336</v>
      </c>
      <c r="D38" s="84"/>
      <c r="E38" s="84"/>
      <c r="F38" s="84"/>
      <c r="H38" s="120"/>
    </row>
    <row r="39" spans="1:8" ht="31.5" customHeight="1" x14ac:dyDescent="0.25">
      <c r="A39" s="18" t="s">
        <v>152</v>
      </c>
      <c r="B39" s="458" t="s">
        <v>868</v>
      </c>
      <c r="C39" s="459"/>
      <c r="D39" s="84">
        <v>32</v>
      </c>
      <c r="E39" s="84"/>
      <c r="F39" s="84">
        <v>3</v>
      </c>
      <c r="H39" s="120"/>
    </row>
    <row r="40" spans="1:8" s="117" customFormat="1" x14ac:dyDescent="0.25">
      <c r="A40" s="33" t="s">
        <v>153</v>
      </c>
      <c r="B40" s="461" t="s">
        <v>116</v>
      </c>
      <c r="C40" s="462"/>
      <c r="D40" s="84"/>
      <c r="E40" s="84"/>
      <c r="F40" s="84"/>
      <c r="H40" s="120"/>
    </row>
    <row r="41" spans="1:8" s="117" customFormat="1" x14ac:dyDescent="0.25">
      <c r="A41" s="33" t="s">
        <v>159</v>
      </c>
      <c r="B41" s="461" t="s">
        <v>116</v>
      </c>
      <c r="C41" s="462"/>
      <c r="D41" s="84"/>
      <c r="E41" s="84"/>
      <c r="F41" s="84"/>
      <c r="H41" s="120"/>
    </row>
    <row r="42" spans="1:8" s="117" customFormat="1" x14ac:dyDescent="0.25">
      <c r="A42" s="33" t="s">
        <v>160</v>
      </c>
      <c r="B42" s="461" t="s">
        <v>116</v>
      </c>
      <c r="C42" s="462"/>
      <c r="D42" s="84"/>
      <c r="E42" s="84"/>
      <c r="F42" s="84"/>
      <c r="H42" s="120"/>
    </row>
    <row r="43" spans="1:8" s="117" customFormat="1" x14ac:dyDescent="0.25">
      <c r="A43" s="33" t="s">
        <v>164</v>
      </c>
      <c r="B43" s="461" t="s">
        <v>116</v>
      </c>
      <c r="C43" s="462"/>
      <c r="D43" s="84"/>
      <c r="E43" s="84"/>
      <c r="F43" s="84"/>
      <c r="H43" s="120"/>
    </row>
    <row r="44" spans="1:8" x14ac:dyDescent="0.25">
      <c r="A44" s="18" t="s">
        <v>166</v>
      </c>
      <c r="B44" s="465" t="s">
        <v>337</v>
      </c>
      <c r="C44" s="466"/>
      <c r="D44" s="85">
        <v>86575</v>
      </c>
      <c r="E44" s="85"/>
      <c r="F44" s="85">
        <v>6926</v>
      </c>
      <c r="H44" s="120"/>
    </row>
  </sheetData>
  <sheetProtection algorithmName="SHA-512" hashValue="Pb+3kvz7Wnjy8MHmbl9MhhyYELpZ2ry9+dmlkFKWbisgcYl6cH+2heh1fR6jd//1sUP5Heqn29qeNjUzSvXXTg==" saltValue="uD8Cm5s8pBBmT8UJw7J9Dw==" spinCount="100000" sheet="1" objects="1" scenarios="1" formatColumns="0" formatRows="0"/>
  <mergeCells count="19">
    <mergeCell ref="B44:C44"/>
    <mergeCell ref="B35:C35"/>
    <mergeCell ref="B39:C39"/>
    <mergeCell ref="B40:C40"/>
    <mergeCell ref="B41:C41"/>
    <mergeCell ref="B42:C42"/>
    <mergeCell ref="B43:C43"/>
    <mergeCell ref="B34:C34"/>
    <mergeCell ref="D5:E5"/>
    <mergeCell ref="B8:C8"/>
    <mergeCell ref="B14:C14"/>
    <mergeCell ref="B20:C20"/>
    <mergeCell ref="B21:C21"/>
    <mergeCell ref="B22:C22"/>
    <mergeCell ref="B23:C23"/>
    <mergeCell ref="B24:C24"/>
    <mergeCell ref="B25:C25"/>
    <mergeCell ref="B26:C26"/>
    <mergeCell ref="B31:C31"/>
  </mergeCells>
  <pageMargins left="0.7" right="0.7" top="0.75" bottom="0.75" header="0.3" footer="0.3"/>
  <pageSetup paperSize="9" scale="50" fitToWidth="0" fitToHeight="0" orientation="portrait" r:id="rId1"/>
  <headerFooter>
    <oddFooter>&amp;C&amp;1#&amp;"Calibri"&amp;8&amp;K000000Informationsklass: Konfidentiell</oddFooter>
  </headerFooter>
  <ignoredErrors>
    <ignoredError sqref="A8:A4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B259-CD11-48F4-96C2-FE719F726ABA}">
  <sheetPr codeName="Sheet18"/>
  <dimension ref="A1:H10"/>
  <sheetViews>
    <sheetView showGridLines="0" zoomScale="80" zoomScaleNormal="80" workbookViewId="0"/>
  </sheetViews>
  <sheetFormatPr defaultColWidth="9.140625" defaultRowHeight="15.75" x14ac:dyDescent="0.25"/>
  <cols>
    <col min="1" max="1" width="8.7109375" style="1" customWidth="1"/>
    <col min="2" max="2" width="65.5703125" style="1" customWidth="1"/>
    <col min="3" max="8" width="21.85546875" style="1" customWidth="1"/>
    <col min="9" max="16384" width="9.140625" style="1"/>
  </cols>
  <sheetData>
    <row r="1" spans="1:8" ht="18.75" x14ac:dyDescent="0.3">
      <c r="A1" s="11" t="str">
        <f>'EU OV1'!A1</f>
        <v>Länsförsäkringar Hypotek, Pillar 3 disclosure 2023 Q4</v>
      </c>
    </row>
    <row r="2" spans="1:8" x14ac:dyDescent="0.25">
      <c r="A2" s="14" t="s">
        <v>57</v>
      </c>
    </row>
    <row r="3" spans="1:8" x14ac:dyDescent="0.25">
      <c r="A3" s="14" t="s">
        <v>75</v>
      </c>
    </row>
    <row r="5" spans="1:8" x14ac:dyDescent="0.25">
      <c r="A5" s="67" t="s">
        <v>824</v>
      </c>
      <c r="B5" s="38"/>
      <c r="C5" s="18" t="s">
        <v>302</v>
      </c>
      <c r="D5" s="18" t="s">
        <v>303</v>
      </c>
      <c r="E5" s="18" t="s">
        <v>304</v>
      </c>
      <c r="F5" s="18" t="s">
        <v>338</v>
      </c>
      <c r="G5" s="18" t="s">
        <v>339</v>
      </c>
      <c r="H5" s="18" t="s">
        <v>390</v>
      </c>
    </row>
    <row r="6" spans="1:8" x14ac:dyDescent="0.25">
      <c r="A6" s="38"/>
      <c r="B6" s="38"/>
      <c r="C6" s="460" t="s">
        <v>475</v>
      </c>
      <c r="D6" s="460"/>
      <c r="E6" s="460"/>
      <c r="F6" s="460"/>
      <c r="G6" s="460"/>
      <c r="H6" s="460"/>
    </row>
    <row r="7" spans="1:8" x14ac:dyDescent="0.25">
      <c r="A7" s="38"/>
      <c r="B7" s="38"/>
      <c r="C7" s="23" t="s">
        <v>476</v>
      </c>
      <c r="D7" s="23" t="s">
        <v>477</v>
      </c>
      <c r="E7" s="23" t="s">
        <v>478</v>
      </c>
      <c r="F7" s="23" t="s">
        <v>479</v>
      </c>
      <c r="G7" s="23" t="s">
        <v>480</v>
      </c>
      <c r="H7" s="23" t="s">
        <v>337</v>
      </c>
    </row>
    <row r="8" spans="1:8" x14ac:dyDescent="0.25">
      <c r="A8" s="18" t="s">
        <v>91</v>
      </c>
      <c r="B8" s="56" t="s">
        <v>445</v>
      </c>
      <c r="C8" s="84"/>
      <c r="D8" s="84">
        <v>11162</v>
      </c>
      <c r="E8" s="84">
        <v>33682</v>
      </c>
      <c r="F8" s="84">
        <v>286315</v>
      </c>
      <c r="G8" s="84">
        <v>837</v>
      </c>
      <c r="H8" s="84">
        <v>331996</v>
      </c>
    </row>
    <row r="9" spans="1:8" x14ac:dyDescent="0.25">
      <c r="A9" s="18" t="s">
        <v>96</v>
      </c>
      <c r="B9" s="56" t="s">
        <v>460</v>
      </c>
      <c r="C9" s="84"/>
      <c r="D9" s="84">
        <v>3347</v>
      </c>
      <c r="E9" s="84">
        <v>7050</v>
      </c>
      <c r="F9" s="84">
        <v>100</v>
      </c>
      <c r="G9" s="84"/>
      <c r="H9" s="84">
        <v>10497</v>
      </c>
    </row>
    <row r="10" spans="1:8" x14ac:dyDescent="0.25">
      <c r="A10" s="18" t="s">
        <v>98</v>
      </c>
      <c r="B10" s="57" t="s">
        <v>337</v>
      </c>
      <c r="C10" s="84"/>
      <c r="D10" s="84">
        <v>14509</v>
      </c>
      <c r="E10" s="84">
        <v>40732</v>
      </c>
      <c r="F10" s="84">
        <v>286415</v>
      </c>
      <c r="G10" s="84">
        <v>837</v>
      </c>
      <c r="H10" s="84">
        <v>342493</v>
      </c>
    </row>
  </sheetData>
  <sheetProtection algorithmName="SHA-512" hashValue="zTk66fHJlTV9u4zsyAvm6c2cHQThajrpaipobGrB4UcW4AEY9+PnOcKiCxr6wWUx7lUm8huWUXig8ZVSKB1FZQ==" saltValue="e3Lwrx9fc6cbNJzQPCPQ3g==" spinCount="100000" sheet="1" objects="1" scenarios="1" formatColumns="0" formatRows="0"/>
  <mergeCells count="1">
    <mergeCell ref="C6:H6"/>
  </mergeCells>
  <pageMargins left="0.7" right="0.7" top="0.75" bottom="0.75" header="0.3" footer="0.3"/>
  <pageSetup paperSize="9" scale="60" fitToWidth="0" fitToHeight="0" orientation="landscape" r:id="rId1"/>
  <headerFooter>
    <oddFooter>&amp;C&amp;1#&amp;"Calibri"&amp;8&amp;K000000Informationsklass: Konfidentiell</oddFooter>
  </headerFooter>
  <ignoredErrors>
    <ignoredError sqref="A8:A10"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58E7-0F8B-44DB-AD87-335308775A1F}">
  <sheetPr codeName="Sheet19"/>
  <dimension ref="A1:D12"/>
  <sheetViews>
    <sheetView showGridLines="0" zoomScale="80" zoomScaleNormal="80" workbookViewId="0"/>
  </sheetViews>
  <sheetFormatPr defaultColWidth="9.140625" defaultRowHeight="15.75" x14ac:dyDescent="0.25"/>
  <cols>
    <col min="1" max="1" width="8.7109375" style="1" customWidth="1"/>
    <col min="2" max="2" width="3.28515625" style="1" customWidth="1"/>
    <col min="3" max="3" width="65.5703125" style="1" customWidth="1"/>
    <col min="4" max="4" width="21.85546875" style="1" customWidth="1"/>
    <col min="5" max="16384" width="9.140625" style="1"/>
  </cols>
  <sheetData>
    <row r="1" spans="1:4" ht="18.75" x14ac:dyDescent="0.3">
      <c r="A1" s="11" t="str">
        <f>'EU OV1'!A1</f>
        <v>Länsförsäkringar Hypotek, Pillar 3 disclosure 2023 Q4</v>
      </c>
    </row>
    <row r="2" spans="1:4" x14ac:dyDescent="0.25">
      <c r="A2" s="14" t="s">
        <v>58</v>
      </c>
    </row>
    <row r="3" spans="1:4" x14ac:dyDescent="0.25">
      <c r="A3" s="14" t="s">
        <v>77</v>
      </c>
    </row>
    <row r="5" spans="1:4" x14ac:dyDescent="0.25">
      <c r="A5" s="67" t="s">
        <v>824</v>
      </c>
      <c r="B5" s="38"/>
      <c r="C5" s="48"/>
      <c r="D5" s="18" t="s">
        <v>302</v>
      </c>
    </row>
    <row r="6" spans="1:4" ht="31.5" x14ac:dyDescent="0.25">
      <c r="A6" s="104"/>
      <c r="B6" s="49"/>
      <c r="C6" s="64"/>
      <c r="D6" s="23" t="s">
        <v>481</v>
      </c>
    </row>
    <row r="7" spans="1:4" x14ac:dyDescent="0.25">
      <c r="A7" s="18" t="s">
        <v>412</v>
      </c>
      <c r="B7" s="465" t="s">
        <v>482</v>
      </c>
      <c r="C7" s="466"/>
      <c r="D7" s="352">
        <v>311</v>
      </c>
    </row>
    <row r="8" spans="1:4" x14ac:dyDescent="0.25">
      <c r="A8" s="18" t="s">
        <v>414</v>
      </c>
      <c r="B8" s="458" t="s">
        <v>483</v>
      </c>
      <c r="C8" s="459"/>
      <c r="D8" s="349">
        <v>352</v>
      </c>
    </row>
    <row r="9" spans="1:4" x14ac:dyDescent="0.25">
      <c r="A9" s="18" t="s">
        <v>447</v>
      </c>
      <c r="B9" s="458" t="s">
        <v>484</v>
      </c>
      <c r="C9" s="459"/>
      <c r="D9" s="84">
        <f>-149255103/1000000</f>
        <v>-149.25510299999999</v>
      </c>
    </row>
    <row r="10" spans="1:4" x14ac:dyDescent="0.25">
      <c r="A10" s="18" t="s">
        <v>449</v>
      </c>
      <c r="B10" s="20"/>
      <c r="C10" s="3" t="s">
        <v>485</v>
      </c>
      <c r="D10" s="353">
        <v>-5</v>
      </c>
    </row>
    <row r="11" spans="1:4" x14ac:dyDescent="0.25">
      <c r="A11" s="18" t="s">
        <v>451</v>
      </c>
      <c r="B11" s="20"/>
      <c r="C11" s="3" t="s">
        <v>486</v>
      </c>
      <c r="D11" s="353">
        <v>-144</v>
      </c>
    </row>
    <row r="12" spans="1:4" s="14" customFormat="1" x14ac:dyDescent="0.25">
      <c r="A12" s="326" t="s">
        <v>453</v>
      </c>
      <c r="B12" s="465" t="s">
        <v>487</v>
      </c>
      <c r="C12" s="466"/>
      <c r="D12" s="354">
        <v>514</v>
      </c>
    </row>
  </sheetData>
  <sheetProtection algorithmName="SHA-512" hashValue="5rKBcjJ5yM+Wf+Hvwbon5dL8P3eDgJgRDy3OC3SF0oksYKK1bEoilUNT45wfoUUuOsipk0yCP1JyWHTeypY6iw==" saltValue="EsZnklpbfcN3gxqWaKCdzg==" spinCount="100000" sheet="1" objects="1" scenarios="1" formatColumns="0" formatRows="0"/>
  <mergeCells count="4">
    <mergeCell ref="B7:C7"/>
    <mergeCell ref="B8:C8"/>
    <mergeCell ref="B9:C9"/>
    <mergeCell ref="B12:C12"/>
  </mergeCells>
  <pageMargins left="0.7" right="0.7" top="0.75" bottom="0.75" header="0.3" footer="0.3"/>
  <pageSetup paperSize="9" scale="80" fitToWidth="0" fitToHeight="0" orientation="portrait" r:id="rId1"/>
  <headerFooter>
    <oddFooter>&amp;C&amp;1#&amp;"Calibri"&amp;8&amp;K000000Informationsklass: Konfidentiell</oddFooter>
  </headerFooter>
  <ignoredErrors>
    <ignoredError sqref="A7:A1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04534-6C35-4C1D-8107-65258B8D78D2}">
  <sheetPr codeName="Sheet34"/>
  <dimension ref="A1:K19"/>
  <sheetViews>
    <sheetView showGridLines="0" zoomScale="80" zoomScaleNormal="80" workbookViewId="0"/>
  </sheetViews>
  <sheetFormatPr defaultColWidth="9.140625" defaultRowHeight="15.75" x14ac:dyDescent="0.25"/>
  <cols>
    <col min="1" max="1" width="8.7109375" style="1" customWidth="1"/>
    <col min="2" max="2" width="4.42578125" style="1" customWidth="1"/>
    <col min="3" max="3" width="56.85546875" style="1" customWidth="1"/>
    <col min="4" max="10" width="21.85546875" style="1" customWidth="1"/>
    <col min="11" max="11" width="32.85546875" style="1" customWidth="1"/>
    <col min="12" max="16384" width="9.140625" style="1"/>
  </cols>
  <sheetData>
    <row r="1" spans="1:11" ht="18.75" x14ac:dyDescent="0.3">
      <c r="A1" s="11" t="str">
        <f>'EU OV1'!A1</f>
        <v>Länsförsäkringar Hypotek, Pillar 3 disclosure 2023 Q4</v>
      </c>
    </row>
    <row r="2" spans="1:11" x14ac:dyDescent="0.25">
      <c r="A2" s="14" t="s">
        <v>61</v>
      </c>
    </row>
    <row r="3" spans="1:11" x14ac:dyDescent="0.25">
      <c r="A3" s="14" t="s">
        <v>82</v>
      </c>
    </row>
    <row r="5" spans="1:11" x14ac:dyDescent="0.25">
      <c r="A5" s="58" t="s">
        <v>824</v>
      </c>
      <c r="B5" s="59"/>
      <c r="C5" s="60"/>
      <c r="D5" s="17" t="s">
        <v>302</v>
      </c>
      <c r="E5" s="18" t="s">
        <v>303</v>
      </c>
      <c r="F5" s="18" t="s">
        <v>304</v>
      </c>
      <c r="G5" s="18" t="s">
        <v>338</v>
      </c>
      <c r="H5" s="18" t="s">
        <v>339</v>
      </c>
      <c r="I5" s="18" t="s">
        <v>390</v>
      </c>
      <c r="J5" s="61" t="s">
        <v>291</v>
      </c>
      <c r="K5" s="61" t="s">
        <v>391</v>
      </c>
    </row>
    <row r="6" spans="1:11" x14ac:dyDescent="0.25">
      <c r="A6" s="490"/>
      <c r="B6" s="490"/>
      <c r="C6" s="62"/>
      <c r="D6" s="491" t="s">
        <v>594</v>
      </c>
      <c r="E6" s="486"/>
      <c r="F6" s="486"/>
      <c r="G6" s="492"/>
      <c r="H6" s="491" t="s">
        <v>431</v>
      </c>
      <c r="I6" s="492"/>
      <c r="J6" s="477" t="s">
        <v>595</v>
      </c>
      <c r="K6" s="477"/>
    </row>
    <row r="7" spans="1:11" ht="63" x14ac:dyDescent="0.25">
      <c r="A7" s="38"/>
      <c r="B7" s="38"/>
      <c r="C7" s="48"/>
      <c r="D7" s="30" t="s">
        <v>596</v>
      </c>
      <c r="E7" s="479" t="s">
        <v>597</v>
      </c>
      <c r="F7" s="481"/>
      <c r="G7" s="480"/>
      <c r="H7" s="19" t="s">
        <v>598</v>
      </c>
      <c r="I7" s="29" t="s">
        <v>599</v>
      </c>
      <c r="J7" s="52"/>
      <c r="K7" s="63" t="s">
        <v>600</v>
      </c>
    </row>
    <row r="8" spans="1:11" x14ac:dyDescent="0.25">
      <c r="A8" s="49"/>
      <c r="B8" s="49"/>
      <c r="C8" s="64"/>
      <c r="D8" s="65"/>
      <c r="E8" s="54"/>
      <c r="F8" s="23" t="s">
        <v>601</v>
      </c>
      <c r="G8" s="23" t="s">
        <v>602</v>
      </c>
      <c r="H8" s="55"/>
      <c r="I8" s="65"/>
      <c r="J8" s="66"/>
      <c r="K8" s="55"/>
    </row>
    <row r="9" spans="1:11" x14ac:dyDescent="0.25">
      <c r="A9" s="18" t="s">
        <v>443</v>
      </c>
      <c r="B9" s="465" t="s">
        <v>444</v>
      </c>
      <c r="C9" s="483"/>
      <c r="D9" s="346"/>
      <c r="E9" s="347"/>
      <c r="F9" s="346"/>
      <c r="G9" s="346"/>
      <c r="H9" s="453"/>
      <c r="I9" s="453"/>
      <c r="J9" s="346"/>
      <c r="K9" s="346"/>
    </row>
    <row r="10" spans="1:11" x14ac:dyDescent="0.25">
      <c r="A10" s="18" t="s">
        <v>412</v>
      </c>
      <c r="B10" s="465" t="s">
        <v>445</v>
      </c>
      <c r="C10" s="466"/>
      <c r="D10" s="84">
        <v>1216</v>
      </c>
      <c r="E10" s="150">
        <v>21</v>
      </c>
      <c r="F10" s="84">
        <v>19</v>
      </c>
      <c r="G10" s="84">
        <v>19</v>
      </c>
      <c r="H10" s="377">
        <v>0</v>
      </c>
      <c r="I10" s="377">
        <v>0</v>
      </c>
      <c r="J10" s="84">
        <v>1234</v>
      </c>
      <c r="K10" s="84">
        <v>21</v>
      </c>
    </row>
    <row r="11" spans="1:11" x14ac:dyDescent="0.25">
      <c r="A11" s="18" t="s">
        <v>414</v>
      </c>
      <c r="B11" s="5"/>
      <c r="C11" s="21" t="s">
        <v>446</v>
      </c>
      <c r="D11" s="84"/>
      <c r="E11" s="348"/>
      <c r="F11" s="84"/>
      <c r="G11" s="84"/>
      <c r="H11" s="377"/>
      <c r="I11" s="377"/>
      <c r="J11" s="84"/>
      <c r="K11" s="84"/>
    </row>
    <row r="12" spans="1:11" x14ac:dyDescent="0.25">
      <c r="A12" s="18" t="s">
        <v>447</v>
      </c>
      <c r="B12" s="5"/>
      <c r="C12" s="21" t="s">
        <v>448</v>
      </c>
      <c r="D12" s="84"/>
      <c r="E12" s="348"/>
      <c r="F12" s="84"/>
      <c r="G12" s="84"/>
      <c r="H12" s="377"/>
      <c r="I12" s="377"/>
      <c r="J12" s="84"/>
      <c r="K12" s="84"/>
    </row>
    <row r="13" spans="1:11" x14ac:dyDescent="0.25">
      <c r="A13" s="18" t="s">
        <v>449</v>
      </c>
      <c r="B13" s="5"/>
      <c r="C13" s="21" t="s">
        <v>450</v>
      </c>
      <c r="D13" s="84"/>
      <c r="E13" s="348"/>
      <c r="F13" s="84"/>
      <c r="G13" s="84"/>
      <c r="H13" s="377"/>
      <c r="I13" s="377"/>
      <c r="J13" s="84"/>
      <c r="K13" s="84"/>
    </row>
    <row r="14" spans="1:11" x14ac:dyDescent="0.25">
      <c r="A14" s="18" t="s">
        <v>451</v>
      </c>
      <c r="B14" s="5"/>
      <c r="C14" s="21" t="s">
        <v>452</v>
      </c>
      <c r="D14" s="84"/>
      <c r="E14" s="348"/>
      <c r="F14" s="84"/>
      <c r="G14" s="84"/>
      <c r="H14" s="377"/>
      <c r="I14" s="377"/>
      <c r="J14" s="84"/>
      <c r="K14" s="84"/>
    </row>
    <row r="15" spans="1:11" x14ac:dyDescent="0.25">
      <c r="A15" s="18" t="s">
        <v>453</v>
      </c>
      <c r="B15" s="5"/>
      <c r="C15" s="21" t="s">
        <v>454</v>
      </c>
      <c r="D15" s="84">
        <v>44</v>
      </c>
      <c r="E15" s="348"/>
      <c r="F15" s="84"/>
      <c r="G15" s="84"/>
      <c r="H15" s="377">
        <v>0</v>
      </c>
      <c r="I15" s="377"/>
      <c r="J15" s="84">
        <v>44</v>
      </c>
      <c r="K15" s="84"/>
    </row>
    <row r="16" spans="1:11" x14ac:dyDescent="0.25">
      <c r="A16" s="18" t="s">
        <v>455</v>
      </c>
      <c r="B16" s="5"/>
      <c r="C16" s="21" t="s">
        <v>458</v>
      </c>
      <c r="D16" s="84">
        <v>1172</v>
      </c>
      <c r="E16" s="348">
        <v>21</v>
      </c>
      <c r="F16" s="84">
        <v>19</v>
      </c>
      <c r="G16" s="84">
        <v>19</v>
      </c>
      <c r="H16" s="377">
        <v>0</v>
      </c>
      <c r="I16" s="377">
        <v>0</v>
      </c>
      <c r="J16" s="84">
        <v>1190</v>
      </c>
      <c r="K16" s="84">
        <v>21</v>
      </c>
    </row>
    <row r="17" spans="1:11" x14ac:dyDescent="0.25">
      <c r="A17" s="18" t="s">
        <v>457</v>
      </c>
      <c r="B17" s="465" t="s">
        <v>603</v>
      </c>
      <c r="C17" s="466"/>
      <c r="D17" s="84"/>
      <c r="E17" s="348"/>
      <c r="F17" s="84"/>
      <c r="G17" s="84"/>
      <c r="H17" s="377"/>
      <c r="I17" s="377"/>
      <c r="J17" s="84"/>
      <c r="K17" s="84"/>
    </row>
    <row r="18" spans="1:11" x14ac:dyDescent="0.25">
      <c r="A18" s="18" t="s">
        <v>459</v>
      </c>
      <c r="B18" s="465" t="s">
        <v>604</v>
      </c>
      <c r="C18" s="466"/>
      <c r="D18" s="84"/>
      <c r="E18" s="348"/>
      <c r="F18" s="84"/>
      <c r="G18" s="84"/>
      <c r="H18" s="377"/>
      <c r="I18" s="377"/>
      <c r="J18" s="84"/>
      <c r="K18" s="84"/>
    </row>
    <row r="19" spans="1:11" x14ac:dyDescent="0.25">
      <c r="A19" s="18" t="s">
        <v>461</v>
      </c>
      <c r="B19" s="465" t="s">
        <v>337</v>
      </c>
      <c r="C19" s="466"/>
      <c r="D19" s="84">
        <v>1216</v>
      </c>
      <c r="E19" s="84">
        <v>21</v>
      </c>
      <c r="F19" s="84">
        <v>19</v>
      </c>
      <c r="G19" s="84">
        <v>19</v>
      </c>
      <c r="H19" s="377">
        <v>0</v>
      </c>
      <c r="I19" s="377">
        <v>0</v>
      </c>
      <c r="J19" s="84">
        <v>1234</v>
      </c>
      <c r="K19" s="84">
        <v>21</v>
      </c>
    </row>
  </sheetData>
  <sheetProtection algorithmName="SHA-512" hashValue="rI8SMPQ8cox5UmrD2RfbvD2Gs2l8PM7TpKyE6ZQTgufQ7p2aeaQDc79UKwxr+IWEzFU4G9j/j2LvL2y9lG6kKg==" saltValue="s26hS6rUDlJSvsIdG8ajDQ==" spinCount="100000" sheet="1" objects="1" scenarios="1" formatColumns="0" formatRows="0"/>
  <mergeCells count="10">
    <mergeCell ref="A6:B6"/>
    <mergeCell ref="D6:G6"/>
    <mergeCell ref="H6:I6"/>
    <mergeCell ref="B19:C19"/>
    <mergeCell ref="J6:K6"/>
    <mergeCell ref="B9:C9"/>
    <mergeCell ref="B10:C10"/>
    <mergeCell ref="B17:C17"/>
    <mergeCell ref="B18:C18"/>
    <mergeCell ref="E7:G7"/>
  </mergeCells>
  <pageMargins left="0.7" right="0.7" top="0.75" bottom="0.75" header="0.3" footer="0.3"/>
  <pageSetup paperSize="9" scale="50" fitToWidth="0" fitToHeight="0" orientation="landscape" r:id="rId1"/>
  <headerFooter>
    <oddFooter>&amp;C&amp;1#&amp;"Calibri"&amp;8&amp;K000000Informationsklass: Konfidentiell</oddFooter>
  </headerFooter>
  <ignoredErrors>
    <ignoredError sqref="A9:A19"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2195E-EE15-48BA-97F9-F1DC4D68FDCD}">
  <sheetPr codeName="Blad18"/>
  <dimension ref="A1:Q31"/>
  <sheetViews>
    <sheetView showGridLines="0" showZeros="0" zoomScale="80" zoomScaleNormal="80" workbookViewId="0"/>
  </sheetViews>
  <sheetFormatPr defaultColWidth="9.140625" defaultRowHeight="15.75" x14ac:dyDescent="0.25"/>
  <cols>
    <col min="1" max="1" width="8.7109375" style="175" customWidth="1"/>
    <col min="2" max="3" width="4.42578125" style="175" customWidth="1"/>
    <col min="4" max="4" width="35" style="175" customWidth="1"/>
    <col min="5" max="8" width="21.85546875" style="175" customWidth="1"/>
    <col min="9" max="9" width="32.85546875" style="175" customWidth="1"/>
    <col min="10" max="16" width="21.85546875" style="175" customWidth="1"/>
    <col min="17" max="17" width="8.7109375" style="175" customWidth="1"/>
    <col min="18" max="16384" width="9.140625" style="175"/>
  </cols>
  <sheetData>
    <row r="1" spans="1:17" s="157" customFormat="1" ht="18.75" x14ac:dyDescent="0.3">
      <c r="A1" s="11" t="str">
        <f>'EU OV1'!A1</f>
        <v>Länsförsäkringar Hypotek, Pillar 3 disclosure 2023 Q4</v>
      </c>
    </row>
    <row r="2" spans="1:17" s="157" customFormat="1" x14ac:dyDescent="0.25">
      <c r="A2" s="14" t="s">
        <v>1014</v>
      </c>
    </row>
    <row r="3" spans="1:17" s="157" customFormat="1" x14ac:dyDescent="0.25">
      <c r="A3" s="14" t="s">
        <v>1015</v>
      </c>
    </row>
    <row r="5" spans="1:17" x14ac:dyDescent="0.25">
      <c r="A5" s="188" t="s">
        <v>824</v>
      </c>
      <c r="B5" s="189"/>
      <c r="C5" s="189"/>
      <c r="D5" s="216"/>
      <c r="E5" s="179" t="s">
        <v>302</v>
      </c>
      <c r="F5" s="183" t="s">
        <v>303</v>
      </c>
      <c r="G5" s="179" t="s">
        <v>304</v>
      </c>
      <c r="H5" s="179" t="s">
        <v>338</v>
      </c>
      <c r="I5" s="179" t="s">
        <v>339</v>
      </c>
      <c r="J5" s="179" t="s">
        <v>390</v>
      </c>
      <c r="K5" s="179" t="s">
        <v>291</v>
      </c>
      <c r="L5" s="179" t="s">
        <v>391</v>
      </c>
      <c r="M5" s="179" t="s">
        <v>392</v>
      </c>
      <c r="N5" s="179" t="s">
        <v>393</v>
      </c>
      <c r="O5" s="179" t="s">
        <v>394</v>
      </c>
      <c r="P5" s="179" t="s">
        <v>395</v>
      </c>
      <c r="Q5" s="174"/>
    </row>
    <row r="6" spans="1:17" x14ac:dyDescent="0.25">
      <c r="A6" s="189"/>
      <c r="B6" s="189"/>
      <c r="C6" s="189"/>
      <c r="D6" s="189"/>
      <c r="E6" s="500" t="s">
        <v>430</v>
      </c>
      <c r="F6" s="500"/>
      <c r="G6" s="500"/>
      <c r="H6" s="500"/>
      <c r="I6" s="500"/>
      <c r="J6" s="500"/>
      <c r="K6" s="500"/>
      <c r="L6" s="500"/>
      <c r="M6" s="500"/>
      <c r="N6" s="500"/>
      <c r="O6" s="500"/>
      <c r="P6" s="500"/>
      <c r="Q6" s="174"/>
    </row>
    <row r="7" spans="1:17" x14ac:dyDescent="0.25">
      <c r="A7" s="189"/>
      <c r="B7" s="189"/>
      <c r="C7" s="189"/>
      <c r="D7" s="216"/>
      <c r="E7" s="501" t="s">
        <v>433</v>
      </c>
      <c r="F7" s="501"/>
      <c r="G7" s="501"/>
      <c r="H7" s="501" t="s">
        <v>434</v>
      </c>
      <c r="I7" s="501"/>
      <c r="J7" s="501"/>
      <c r="K7" s="501"/>
      <c r="L7" s="501"/>
      <c r="M7" s="501"/>
      <c r="N7" s="501"/>
      <c r="O7" s="501"/>
      <c r="P7" s="501"/>
      <c r="Q7" s="174"/>
    </row>
    <row r="8" spans="1:17" ht="47.25" x14ac:dyDescent="0.25">
      <c r="A8" s="215"/>
      <c r="B8" s="215"/>
      <c r="C8" s="215"/>
      <c r="D8" s="217"/>
      <c r="E8" s="207"/>
      <c r="F8" s="185" t="s">
        <v>1013</v>
      </c>
      <c r="G8" s="185" t="s">
        <v>1012</v>
      </c>
      <c r="H8" s="218"/>
      <c r="I8" s="185" t="s">
        <v>1011</v>
      </c>
      <c r="J8" s="185" t="s">
        <v>1010</v>
      </c>
      <c r="K8" s="185" t="s">
        <v>1009</v>
      </c>
      <c r="L8" s="185" t="s">
        <v>1008</v>
      </c>
      <c r="M8" s="185" t="s">
        <v>1007</v>
      </c>
      <c r="N8" s="185" t="s">
        <v>1006</v>
      </c>
      <c r="O8" s="185" t="s">
        <v>1005</v>
      </c>
      <c r="P8" s="185" t="s">
        <v>601</v>
      </c>
      <c r="Q8" s="174"/>
    </row>
    <row r="9" spans="1:17" x14ac:dyDescent="0.25">
      <c r="A9" s="179" t="s">
        <v>443</v>
      </c>
      <c r="B9" s="493" t="s">
        <v>444</v>
      </c>
      <c r="C9" s="494"/>
      <c r="D9" s="495"/>
      <c r="E9" s="355">
        <v>3456</v>
      </c>
      <c r="F9" s="356">
        <v>3456</v>
      </c>
      <c r="G9" s="356">
        <v>0</v>
      </c>
      <c r="H9" s="356">
        <v>0</v>
      </c>
      <c r="I9" s="356">
        <v>0</v>
      </c>
      <c r="J9" s="356">
        <v>0</v>
      </c>
      <c r="K9" s="356">
        <v>0</v>
      </c>
      <c r="L9" s="356">
        <v>0</v>
      </c>
      <c r="M9" s="356">
        <v>0</v>
      </c>
      <c r="N9" s="356">
        <v>0</v>
      </c>
      <c r="O9" s="356">
        <v>0</v>
      </c>
      <c r="P9" s="356">
        <v>0</v>
      </c>
      <c r="Q9" s="174"/>
    </row>
    <row r="10" spans="1:17" x14ac:dyDescent="0.25">
      <c r="A10" s="179" t="s">
        <v>412</v>
      </c>
      <c r="B10" s="493" t="s">
        <v>445</v>
      </c>
      <c r="C10" s="494"/>
      <c r="D10" s="495"/>
      <c r="E10" s="357">
        <v>315604</v>
      </c>
      <c r="F10" s="357">
        <v>315451</v>
      </c>
      <c r="G10" s="357">
        <v>153</v>
      </c>
      <c r="H10" s="357">
        <v>514</v>
      </c>
      <c r="I10" s="357">
        <v>368</v>
      </c>
      <c r="J10" s="357">
        <v>72</v>
      </c>
      <c r="K10" s="357">
        <v>44</v>
      </c>
      <c r="L10" s="357">
        <v>29</v>
      </c>
      <c r="M10" s="357">
        <v>1</v>
      </c>
      <c r="N10" s="357">
        <v>0</v>
      </c>
      <c r="O10" s="357">
        <v>0</v>
      </c>
      <c r="P10" s="357">
        <v>313</v>
      </c>
      <c r="Q10" s="174"/>
    </row>
    <row r="11" spans="1:17" x14ac:dyDescent="0.25">
      <c r="A11" s="179" t="s">
        <v>414</v>
      </c>
      <c r="B11" s="211"/>
      <c r="C11" s="496" t="s">
        <v>446</v>
      </c>
      <c r="D11" s="497"/>
      <c r="E11" s="357">
        <v>0</v>
      </c>
      <c r="F11" s="356">
        <v>0</v>
      </c>
      <c r="G11" s="356">
        <v>0</v>
      </c>
      <c r="H11" s="357">
        <v>0</v>
      </c>
      <c r="I11" s="356">
        <v>0</v>
      </c>
      <c r="J11" s="356">
        <v>0</v>
      </c>
      <c r="K11" s="356">
        <v>0</v>
      </c>
      <c r="L11" s="356">
        <v>0</v>
      </c>
      <c r="M11" s="356">
        <v>0</v>
      </c>
      <c r="N11" s="356">
        <v>0</v>
      </c>
      <c r="O11" s="356">
        <v>0</v>
      </c>
      <c r="P11" s="356">
        <v>0</v>
      </c>
      <c r="Q11" s="174"/>
    </row>
    <row r="12" spans="1:17" x14ac:dyDescent="0.25">
      <c r="A12" s="179" t="s">
        <v>447</v>
      </c>
      <c r="B12" s="219"/>
      <c r="C12" s="498" t="s">
        <v>448</v>
      </c>
      <c r="D12" s="499"/>
      <c r="E12" s="357">
        <v>0</v>
      </c>
      <c r="F12" s="356">
        <v>0</v>
      </c>
      <c r="G12" s="356">
        <v>0</v>
      </c>
      <c r="H12" s="357">
        <v>0</v>
      </c>
      <c r="I12" s="356">
        <v>0</v>
      </c>
      <c r="J12" s="356">
        <v>0</v>
      </c>
      <c r="K12" s="356">
        <v>0</v>
      </c>
      <c r="L12" s="356">
        <v>0</v>
      </c>
      <c r="M12" s="356">
        <v>0</v>
      </c>
      <c r="N12" s="356">
        <v>0</v>
      </c>
      <c r="O12" s="356">
        <v>0</v>
      </c>
      <c r="P12" s="356">
        <v>0</v>
      </c>
      <c r="Q12" s="174"/>
    </row>
    <row r="13" spans="1:17" x14ac:dyDescent="0.25">
      <c r="A13" s="179" t="s">
        <v>449</v>
      </c>
      <c r="B13" s="211"/>
      <c r="C13" s="496" t="s">
        <v>450</v>
      </c>
      <c r="D13" s="497"/>
      <c r="E13" s="357">
        <v>1807</v>
      </c>
      <c r="F13" s="356">
        <v>1807</v>
      </c>
      <c r="G13" s="356">
        <v>0</v>
      </c>
      <c r="H13" s="357">
        <v>0</v>
      </c>
      <c r="I13" s="356">
        <v>0</v>
      </c>
      <c r="J13" s="356">
        <v>0</v>
      </c>
      <c r="K13" s="356">
        <v>0</v>
      </c>
      <c r="L13" s="356">
        <v>0</v>
      </c>
      <c r="M13" s="356">
        <v>0</v>
      </c>
      <c r="N13" s="356">
        <v>0</v>
      </c>
      <c r="O13" s="356">
        <v>0</v>
      </c>
      <c r="P13" s="356">
        <v>0</v>
      </c>
      <c r="Q13" s="174"/>
    </row>
    <row r="14" spans="1:17" x14ac:dyDescent="0.25">
      <c r="A14" s="179" t="s">
        <v>451</v>
      </c>
      <c r="B14" s="211"/>
      <c r="C14" s="496" t="s">
        <v>452</v>
      </c>
      <c r="D14" s="497"/>
      <c r="E14" s="357">
        <v>0</v>
      </c>
      <c r="F14" s="356">
        <v>0</v>
      </c>
      <c r="G14" s="356">
        <v>0</v>
      </c>
      <c r="H14" s="357">
        <v>0</v>
      </c>
      <c r="I14" s="356">
        <v>0</v>
      </c>
      <c r="J14" s="356">
        <v>0</v>
      </c>
      <c r="K14" s="356">
        <v>0</v>
      </c>
      <c r="L14" s="356">
        <v>0</v>
      </c>
      <c r="M14" s="356">
        <v>0</v>
      </c>
      <c r="N14" s="356">
        <v>0</v>
      </c>
      <c r="O14" s="356">
        <v>0</v>
      </c>
      <c r="P14" s="356">
        <v>0</v>
      </c>
      <c r="Q14" s="174"/>
    </row>
    <row r="15" spans="1:17" x14ac:dyDescent="0.25">
      <c r="A15" s="179" t="s">
        <v>453</v>
      </c>
      <c r="B15" s="211"/>
      <c r="C15" s="496" t="s">
        <v>454</v>
      </c>
      <c r="D15" s="497"/>
      <c r="E15" s="357">
        <v>12520</v>
      </c>
      <c r="F15" s="356">
        <v>12520</v>
      </c>
      <c r="G15" s="356">
        <v>0</v>
      </c>
      <c r="H15" s="357">
        <v>42</v>
      </c>
      <c r="I15" s="356">
        <v>40</v>
      </c>
      <c r="J15" s="356">
        <v>2</v>
      </c>
      <c r="K15" s="356">
        <v>0</v>
      </c>
      <c r="L15" s="356">
        <v>0</v>
      </c>
      <c r="M15" s="356">
        <v>0</v>
      </c>
      <c r="N15" s="356">
        <v>0</v>
      </c>
      <c r="O15" s="356">
        <v>0</v>
      </c>
      <c r="P15" s="356">
        <v>42</v>
      </c>
      <c r="Q15" s="174"/>
    </row>
    <row r="16" spans="1:17" x14ac:dyDescent="0.25">
      <c r="A16" s="179" t="s">
        <v>455</v>
      </c>
      <c r="B16" s="211"/>
      <c r="C16" s="220"/>
      <c r="D16" s="221" t="s">
        <v>456</v>
      </c>
      <c r="E16" s="357">
        <v>12453</v>
      </c>
      <c r="F16" s="356">
        <v>12453</v>
      </c>
      <c r="G16" s="356">
        <v>0</v>
      </c>
      <c r="H16" s="357">
        <v>42</v>
      </c>
      <c r="I16" s="356">
        <v>40</v>
      </c>
      <c r="J16" s="356">
        <v>2</v>
      </c>
      <c r="K16" s="356">
        <v>0</v>
      </c>
      <c r="L16" s="356">
        <v>0</v>
      </c>
      <c r="M16" s="356">
        <v>0</v>
      </c>
      <c r="N16" s="356">
        <v>0</v>
      </c>
      <c r="O16" s="356">
        <v>0</v>
      </c>
      <c r="P16" s="356">
        <v>42</v>
      </c>
      <c r="Q16" s="174"/>
    </row>
    <row r="17" spans="1:17" x14ac:dyDescent="0.25">
      <c r="A17" s="179" t="s">
        <v>457</v>
      </c>
      <c r="B17" s="211"/>
      <c r="C17" s="496" t="s">
        <v>458</v>
      </c>
      <c r="D17" s="497"/>
      <c r="E17" s="357">
        <v>301276</v>
      </c>
      <c r="F17" s="356">
        <v>301124</v>
      </c>
      <c r="G17" s="356">
        <v>153</v>
      </c>
      <c r="H17" s="357">
        <v>471</v>
      </c>
      <c r="I17" s="356">
        <v>328</v>
      </c>
      <c r="J17" s="356">
        <v>70</v>
      </c>
      <c r="K17" s="356">
        <v>44</v>
      </c>
      <c r="L17" s="356">
        <v>29</v>
      </c>
      <c r="M17" s="356">
        <v>1</v>
      </c>
      <c r="N17" s="356">
        <v>0</v>
      </c>
      <c r="O17" s="356">
        <v>0</v>
      </c>
      <c r="P17" s="356">
        <v>271</v>
      </c>
      <c r="Q17" s="174"/>
    </row>
    <row r="18" spans="1:17" x14ac:dyDescent="0.25">
      <c r="A18" s="179" t="s">
        <v>459</v>
      </c>
      <c r="B18" s="493" t="s">
        <v>460</v>
      </c>
      <c r="C18" s="494"/>
      <c r="D18" s="495"/>
      <c r="E18" s="357">
        <v>10497</v>
      </c>
      <c r="F18" s="357">
        <v>10497</v>
      </c>
      <c r="G18" s="357">
        <v>0</v>
      </c>
      <c r="H18" s="357">
        <v>0</v>
      </c>
      <c r="I18" s="357">
        <v>0</v>
      </c>
      <c r="J18" s="357">
        <v>0</v>
      </c>
      <c r="K18" s="357">
        <v>0</v>
      </c>
      <c r="L18" s="357">
        <v>0</v>
      </c>
      <c r="M18" s="357">
        <v>0</v>
      </c>
      <c r="N18" s="357">
        <v>0</v>
      </c>
      <c r="O18" s="357">
        <v>0</v>
      </c>
      <c r="P18" s="357">
        <v>0</v>
      </c>
      <c r="Q18" s="174"/>
    </row>
    <row r="19" spans="1:17" x14ac:dyDescent="0.25">
      <c r="A19" s="179" t="s">
        <v>461</v>
      </c>
      <c r="B19" s="211"/>
      <c r="C19" s="496" t="s">
        <v>446</v>
      </c>
      <c r="D19" s="497"/>
      <c r="E19" s="357">
        <v>0</v>
      </c>
      <c r="F19" s="356">
        <v>0</v>
      </c>
      <c r="G19" s="356">
        <v>0</v>
      </c>
      <c r="H19" s="357">
        <v>0</v>
      </c>
      <c r="I19" s="356">
        <v>0</v>
      </c>
      <c r="J19" s="356">
        <v>0</v>
      </c>
      <c r="K19" s="356">
        <v>0</v>
      </c>
      <c r="L19" s="356">
        <v>0</v>
      </c>
      <c r="M19" s="356">
        <v>0</v>
      </c>
      <c r="N19" s="356">
        <v>0</v>
      </c>
      <c r="O19" s="356">
        <v>0</v>
      </c>
      <c r="P19" s="356">
        <v>0</v>
      </c>
      <c r="Q19" s="174"/>
    </row>
    <row r="20" spans="1:17" x14ac:dyDescent="0.25">
      <c r="A20" s="179" t="s">
        <v>462</v>
      </c>
      <c r="B20" s="211"/>
      <c r="C20" s="496" t="s">
        <v>448</v>
      </c>
      <c r="D20" s="497"/>
      <c r="E20" s="357">
        <v>0</v>
      </c>
      <c r="F20" s="356">
        <v>0</v>
      </c>
      <c r="G20" s="356">
        <v>0</v>
      </c>
      <c r="H20" s="357">
        <v>0</v>
      </c>
      <c r="I20" s="356">
        <v>0</v>
      </c>
      <c r="J20" s="356">
        <v>0</v>
      </c>
      <c r="K20" s="356">
        <v>0</v>
      </c>
      <c r="L20" s="356">
        <v>0</v>
      </c>
      <c r="M20" s="356">
        <v>0</v>
      </c>
      <c r="N20" s="356">
        <v>0</v>
      </c>
      <c r="O20" s="356">
        <v>0</v>
      </c>
      <c r="P20" s="356">
        <v>0</v>
      </c>
      <c r="Q20" s="174"/>
    </row>
    <row r="21" spans="1:17" x14ac:dyDescent="0.25">
      <c r="A21" s="179" t="s">
        <v>463</v>
      </c>
      <c r="B21" s="211"/>
      <c r="C21" s="496" t="s">
        <v>450</v>
      </c>
      <c r="D21" s="497"/>
      <c r="E21" s="357">
        <v>10497</v>
      </c>
      <c r="F21" s="356">
        <v>10497</v>
      </c>
      <c r="G21" s="356">
        <v>0</v>
      </c>
      <c r="H21" s="357">
        <v>0</v>
      </c>
      <c r="I21" s="356">
        <v>0</v>
      </c>
      <c r="J21" s="356">
        <v>0</v>
      </c>
      <c r="K21" s="356">
        <v>0</v>
      </c>
      <c r="L21" s="356">
        <v>0</v>
      </c>
      <c r="M21" s="356">
        <v>0</v>
      </c>
      <c r="N21" s="356">
        <v>0</v>
      </c>
      <c r="O21" s="356">
        <v>0</v>
      </c>
      <c r="P21" s="356">
        <v>0</v>
      </c>
      <c r="Q21" s="174"/>
    </row>
    <row r="22" spans="1:17" x14ac:dyDescent="0.25">
      <c r="A22" s="179" t="s">
        <v>464</v>
      </c>
      <c r="B22" s="211"/>
      <c r="C22" s="496" t="s">
        <v>452</v>
      </c>
      <c r="D22" s="497"/>
      <c r="E22" s="357">
        <v>0</v>
      </c>
      <c r="F22" s="356">
        <v>0</v>
      </c>
      <c r="G22" s="356">
        <v>0</v>
      </c>
      <c r="H22" s="357">
        <v>0</v>
      </c>
      <c r="I22" s="356">
        <v>0</v>
      </c>
      <c r="J22" s="356">
        <v>0</v>
      </c>
      <c r="K22" s="356">
        <v>0</v>
      </c>
      <c r="L22" s="356">
        <v>0</v>
      </c>
      <c r="M22" s="356">
        <v>0</v>
      </c>
      <c r="N22" s="356">
        <v>0</v>
      </c>
      <c r="O22" s="356">
        <v>0</v>
      </c>
      <c r="P22" s="356">
        <v>0</v>
      </c>
      <c r="Q22" s="174"/>
    </row>
    <row r="23" spans="1:17" x14ac:dyDescent="0.25">
      <c r="A23" s="179" t="s">
        <v>465</v>
      </c>
      <c r="B23" s="211"/>
      <c r="C23" s="496" t="s">
        <v>454</v>
      </c>
      <c r="D23" s="497"/>
      <c r="E23" s="357">
        <v>0</v>
      </c>
      <c r="F23" s="356">
        <v>0</v>
      </c>
      <c r="G23" s="356">
        <v>0</v>
      </c>
      <c r="H23" s="357">
        <v>0</v>
      </c>
      <c r="I23" s="356">
        <v>0</v>
      </c>
      <c r="J23" s="356">
        <v>0</v>
      </c>
      <c r="K23" s="356">
        <v>0</v>
      </c>
      <c r="L23" s="356">
        <v>0</v>
      </c>
      <c r="M23" s="356">
        <v>0</v>
      </c>
      <c r="N23" s="356">
        <v>0</v>
      </c>
      <c r="O23" s="356">
        <v>0</v>
      </c>
      <c r="P23" s="356">
        <v>0</v>
      </c>
      <c r="Q23" s="174"/>
    </row>
    <row r="24" spans="1:17" x14ac:dyDescent="0.25">
      <c r="A24" s="179" t="s">
        <v>466</v>
      </c>
      <c r="B24" s="493" t="s">
        <v>467</v>
      </c>
      <c r="C24" s="494"/>
      <c r="D24" s="495"/>
      <c r="E24" s="357">
        <v>12487</v>
      </c>
      <c r="F24" s="358">
        <v>0</v>
      </c>
      <c r="G24" s="358">
        <v>0</v>
      </c>
      <c r="H24" s="357">
        <v>0</v>
      </c>
      <c r="I24" s="358">
        <v>0</v>
      </c>
      <c r="J24" s="358">
        <v>0</v>
      </c>
      <c r="K24" s="358">
        <v>0</v>
      </c>
      <c r="L24" s="358">
        <v>0</v>
      </c>
      <c r="M24" s="358">
        <v>0</v>
      </c>
      <c r="N24" s="358">
        <v>0</v>
      </c>
      <c r="O24" s="358">
        <v>0</v>
      </c>
      <c r="P24" s="357">
        <v>0</v>
      </c>
      <c r="Q24" s="174"/>
    </row>
    <row r="25" spans="1:17" x14ac:dyDescent="0.25">
      <c r="A25" s="179" t="s">
        <v>468</v>
      </c>
      <c r="B25" s="211"/>
      <c r="C25" s="496" t="s">
        <v>446</v>
      </c>
      <c r="D25" s="497"/>
      <c r="E25" s="356">
        <v>0</v>
      </c>
      <c r="F25" s="358">
        <v>0</v>
      </c>
      <c r="G25" s="358">
        <v>0</v>
      </c>
      <c r="H25" s="356">
        <v>0</v>
      </c>
      <c r="I25" s="358">
        <v>0</v>
      </c>
      <c r="J25" s="358">
        <v>0</v>
      </c>
      <c r="K25" s="358">
        <v>0</v>
      </c>
      <c r="L25" s="358">
        <v>0</v>
      </c>
      <c r="M25" s="358">
        <v>0</v>
      </c>
      <c r="N25" s="358">
        <v>0</v>
      </c>
      <c r="O25" s="358">
        <v>0</v>
      </c>
      <c r="P25" s="356">
        <v>0</v>
      </c>
      <c r="Q25" s="174"/>
    </row>
    <row r="26" spans="1:17" x14ac:dyDescent="0.25">
      <c r="A26" s="179" t="s">
        <v>469</v>
      </c>
      <c r="B26" s="211"/>
      <c r="C26" s="496" t="s">
        <v>448</v>
      </c>
      <c r="D26" s="497"/>
      <c r="E26" s="356">
        <v>0</v>
      </c>
      <c r="F26" s="358">
        <v>0</v>
      </c>
      <c r="G26" s="358">
        <v>0</v>
      </c>
      <c r="H26" s="356">
        <v>0</v>
      </c>
      <c r="I26" s="358">
        <v>0</v>
      </c>
      <c r="J26" s="358">
        <v>0</v>
      </c>
      <c r="K26" s="358">
        <v>0</v>
      </c>
      <c r="L26" s="358">
        <v>0</v>
      </c>
      <c r="M26" s="358">
        <v>0</v>
      </c>
      <c r="N26" s="358">
        <v>0</v>
      </c>
      <c r="O26" s="358">
        <v>0</v>
      </c>
      <c r="P26" s="356">
        <v>0</v>
      </c>
      <c r="Q26" s="174"/>
    </row>
    <row r="27" spans="1:17" x14ac:dyDescent="0.25">
      <c r="A27" s="179" t="s">
        <v>470</v>
      </c>
      <c r="B27" s="211"/>
      <c r="C27" s="496" t="s">
        <v>450</v>
      </c>
      <c r="D27" s="497"/>
      <c r="E27" s="356">
        <v>0</v>
      </c>
      <c r="F27" s="358">
        <v>0</v>
      </c>
      <c r="G27" s="358">
        <v>0</v>
      </c>
      <c r="H27" s="356">
        <v>0</v>
      </c>
      <c r="I27" s="358">
        <v>0</v>
      </c>
      <c r="J27" s="358">
        <v>0</v>
      </c>
      <c r="K27" s="358">
        <v>0</v>
      </c>
      <c r="L27" s="358">
        <v>0</v>
      </c>
      <c r="M27" s="358">
        <v>0</v>
      </c>
      <c r="N27" s="358">
        <v>0</v>
      </c>
      <c r="O27" s="358">
        <v>0</v>
      </c>
      <c r="P27" s="356">
        <v>0</v>
      </c>
      <c r="Q27" s="174"/>
    </row>
    <row r="28" spans="1:17" x14ac:dyDescent="0.25">
      <c r="A28" s="179" t="s">
        <v>471</v>
      </c>
      <c r="B28" s="211"/>
      <c r="C28" s="496" t="s">
        <v>452</v>
      </c>
      <c r="D28" s="497"/>
      <c r="E28" s="356">
        <v>0</v>
      </c>
      <c r="F28" s="358">
        <v>0</v>
      </c>
      <c r="G28" s="358">
        <v>0</v>
      </c>
      <c r="H28" s="356">
        <v>0</v>
      </c>
      <c r="I28" s="358">
        <v>0</v>
      </c>
      <c r="J28" s="358">
        <v>0</v>
      </c>
      <c r="K28" s="358">
        <v>0</v>
      </c>
      <c r="L28" s="358">
        <v>0</v>
      </c>
      <c r="M28" s="358">
        <v>0</v>
      </c>
      <c r="N28" s="358">
        <v>0</v>
      </c>
      <c r="O28" s="358">
        <v>0</v>
      </c>
      <c r="P28" s="356">
        <v>0</v>
      </c>
      <c r="Q28" s="174"/>
    </row>
    <row r="29" spans="1:17" x14ac:dyDescent="0.25">
      <c r="A29" s="179" t="s">
        <v>472</v>
      </c>
      <c r="B29" s="211"/>
      <c r="C29" s="496" t="s">
        <v>454</v>
      </c>
      <c r="D29" s="497"/>
      <c r="E29" s="356">
        <v>296</v>
      </c>
      <c r="F29" s="358">
        <v>0</v>
      </c>
      <c r="G29" s="358">
        <v>0</v>
      </c>
      <c r="H29" s="356">
        <v>0</v>
      </c>
      <c r="I29" s="358">
        <v>0</v>
      </c>
      <c r="J29" s="358">
        <v>0</v>
      </c>
      <c r="K29" s="358">
        <v>0</v>
      </c>
      <c r="L29" s="358">
        <v>0</v>
      </c>
      <c r="M29" s="358">
        <v>0</v>
      </c>
      <c r="N29" s="358">
        <v>0</v>
      </c>
      <c r="O29" s="358">
        <v>0</v>
      </c>
      <c r="P29" s="356">
        <v>0</v>
      </c>
      <c r="Q29" s="174"/>
    </row>
    <row r="30" spans="1:17" x14ac:dyDescent="0.25">
      <c r="A30" s="179" t="s">
        <v>473</v>
      </c>
      <c r="B30" s="211"/>
      <c r="C30" s="496" t="s">
        <v>458</v>
      </c>
      <c r="D30" s="497"/>
      <c r="E30" s="356">
        <v>12191</v>
      </c>
      <c r="F30" s="358">
        <v>0</v>
      </c>
      <c r="G30" s="358">
        <v>0</v>
      </c>
      <c r="H30" s="356">
        <v>0</v>
      </c>
      <c r="I30" s="358">
        <v>0</v>
      </c>
      <c r="J30" s="358">
        <v>0</v>
      </c>
      <c r="K30" s="358">
        <v>0</v>
      </c>
      <c r="L30" s="358">
        <v>0</v>
      </c>
      <c r="M30" s="358">
        <v>0</v>
      </c>
      <c r="N30" s="358">
        <v>0</v>
      </c>
      <c r="O30" s="358">
        <v>0</v>
      </c>
      <c r="P30" s="356">
        <v>0</v>
      </c>
      <c r="Q30" s="174"/>
    </row>
    <row r="31" spans="1:17" x14ac:dyDescent="0.25">
      <c r="A31" s="179" t="s">
        <v>474</v>
      </c>
      <c r="B31" s="493" t="s">
        <v>337</v>
      </c>
      <c r="C31" s="494"/>
      <c r="D31" s="495"/>
      <c r="E31" s="357">
        <v>342044</v>
      </c>
      <c r="F31" s="357">
        <v>329404</v>
      </c>
      <c r="G31" s="357">
        <v>153</v>
      </c>
      <c r="H31" s="357">
        <v>514</v>
      </c>
      <c r="I31" s="357">
        <v>368</v>
      </c>
      <c r="J31" s="357">
        <v>72</v>
      </c>
      <c r="K31" s="357">
        <v>44</v>
      </c>
      <c r="L31" s="357">
        <v>29</v>
      </c>
      <c r="M31" s="357">
        <v>1</v>
      </c>
      <c r="N31" s="357">
        <v>0</v>
      </c>
      <c r="O31" s="357">
        <v>0</v>
      </c>
      <c r="P31" s="357">
        <v>313</v>
      </c>
      <c r="Q31" s="174"/>
    </row>
  </sheetData>
  <sheetProtection algorithmName="SHA-512" hashValue="d3liTw5WmxUYU9cN46Nqi8aFK1P1qhC3PMHtGZDcVeGadz82rM1UsAc3XKpYUHRsVDRYnIRlL5kzVI7FSwmLMg==" saltValue="pgzqtHNDgjiIbmSrPaLeEw==" spinCount="100000" sheet="1" objects="1" scenarios="1" formatColumns="0" formatRows="0"/>
  <mergeCells count="25">
    <mergeCell ref="E6:P6"/>
    <mergeCell ref="E7:G7"/>
    <mergeCell ref="H7:P7"/>
    <mergeCell ref="B9:D9"/>
    <mergeCell ref="B10:D10"/>
    <mergeCell ref="C11:D11"/>
    <mergeCell ref="C12:D12"/>
    <mergeCell ref="C13:D13"/>
    <mergeCell ref="C14:D14"/>
    <mergeCell ref="C21:D21"/>
    <mergeCell ref="C22:D22"/>
    <mergeCell ref="C23:D23"/>
    <mergeCell ref="B24:D24"/>
    <mergeCell ref="C25:D25"/>
    <mergeCell ref="C15:D15"/>
    <mergeCell ref="C17:D17"/>
    <mergeCell ref="B18:D18"/>
    <mergeCell ref="C19:D19"/>
    <mergeCell ref="C20:D20"/>
    <mergeCell ref="B31:D31"/>
    <mergeCell ref="C26:D26"/>
    <mergeCell ref="C27:D27"/>
    <mergeCell ref="C28:D28"/>
    <mergeCell ref="C29:D29"/>
    <mergeCell ref="C30:D30"/>
  </mergeCells>
  <pageMargins left="0.7" right="0.7" top="0.75" bottom="0.75" header="0.3" footer="0.3"/>
  <pageSetup orientation="portrait" r:id="rId1"/>
  <headerFooter>
    <oddFooter>&amp;C&amp;1#&amp;"Calibri"&amp;8&amp;K000000Informationsklass: Konfidentiell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14506-B66B-4A73-A6B8-EFECA5066997}">
  <sheetPr codeName="Blad2">
    <tabColor rgb="FF92D050"/>
  </sheetPr>
  <dimension ref="A1"/>
  <sheetViews>
    <sheetView workbookViewId="0">
      <selection activeCell="L14" sqref="L14"/>
    </sheetView>
  </sheetViews>
  <sheetFormatPr defaultRowHeight="12.75" x14ac:dyDescent="0.2"/>
  <sheetData/>
  <sheetProtection algorithmName="SHA-512" hashValue="Rq2kiFaJOjKoqO9YkcguX8rVvapElPFa7MihvTT169MfstUJy0OuJysZFQk0SzR/2pwfeFtp3ZFITVi4M8hUiw==" saltValue="JgbGAc5EL5MVmxeF1O7zoA==" spinCount="100000" sheet="1" objects="1" scenarios="1" formatColumns="0" formatRows="0"/>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8D84-0E69-4D4D-B015-6A679C685640}">
  <sheetPr codeName="Sheet37"/>
  <dimension ref="A1:S32"/>
  <sheetViews>
    <sheetView showGridLines="0" zoomScale="80" zoomScaleNormal="80" workbookViewId="0"/>
  </sheetViews>
  <sheetFormatPr defaultColWidth="9.140625" defaultRowHeight="15.75" x14ac:dyDescent="0.25"/>
  <cols>
    <col min="1" max="1" width="7.42578125" style="1" bestFit="1" customWidth="1"/>
    <col min="2" max="2" width="65.5703125" style="1" customWidth="1"/>
    <col min="3" max="6" width="21.85546875" style="1" customWidth="1"/>
    <col min="7" max="7" width="25.140625" style="445" customWidth="1"/>
    <col min="8" max="8" width="32.85546875" style="1" customWidth="1"/>
    <col min="9" max="16384" width="9.140625" style="1"/>
  </cols>
  <sheetData>
    <row r="1" spans="1:8" ht="18.75" x14ac:dyDescent="0.3">
      <c r="A1" s="11" t="str">
        <f>'EU OV1'!A1</f>
        <v>Länsförsäkringar Hypotek, Pillar 3 disclosure 2023 Q4</v>
      </c>
    </row>
    <row r="2" spans="1:8" x14ac:dyDescent="0.25">
      <c r="A2" s="14" t="s">
        <v>880</v>
      </c>
    </row>
    <row r="3" spans="1:8" x14ac:dyDescent="0.25">
      <c r="A3" s="14" t="s">
        <v>76</v>
      </c>
    </row>
    <row r="5" spans="1:8" x14ac:dyDescent="0.25">
      <c r="A5" s="36" t="s">
        <v>824</v>
      </c>
      <c r="B5" s="50"/>
      <c r="C5" s="18" t="s">
        <v>302</v>
      </c>
      <c r="D5" s="18" t="s">
        <v>303</v>
      </c>
      <c r="E5" s="18" t="s">
        <v>304</v>
      </c>
      <c r="F5" s="18" t="s">
        <v>338</v>
      </c>
      <c r="G5" s="446" t="s">
        <v>339</v>
      </c>
      <c r="H5" s="18" t="s">
        <v>390</v>
      </c>
    </row>
    <row r="6" spans="1:8" ht="47.25" x14ac:dyDescent="0.25">
      <c r="A6" s="50"/>
      <c r="B6" s="50"/>
      <c r="C6" s="477" t="s">
        <v>481</v>
      </c>
      <c r="D6" s="460"/>
      <c r="E6" s="460"/>
      <c r="F6" s="460"/>
      <c r="G6" s="447" t="s">
        <v>605</v>
      </c>
      <c r="H6" s="19" t="s">
        <v>606</v>
      </c>
    </row>
    <row r="7" spans="1:8" ht="47.25" x14ac:dyDescent="0.25">
      <c r="A7" s="50"/>
      <c r="B7" s="50"/>
      <c r="C7" s="52"/>
      <c r="D7" s="477" t="s">
        <v>607</v>
      </c>
      <c r="E7" s="460"/>
      <c r="F7" s="19" t="s">
        <v>608</v>
      </c>
      <c r="G7" s="448"/>
      <c r="H7" s="53"/>
    </row>
    <row r="8" spans="1:8" x14ac:dyDescent="0.25">
      <c r="A8" s="50"/>
      <c r="B8" s="50"/>
      <c r="C8" s="54"/>
      <c r="D8" s="55"/>
      <c r="E8" s="23" t="s">
        <v>601</v>
      </c>
      <c r="F8" s="55"/>
      <c r="G8" s="449"/>
      <c r="H8" s="55"/>
    </row>
    <row r="9" spans="1:8" x14ac:dyDescent="0.25">
      <c r="A9" s="18" t="s">
        <v>412</v>
      </c>
      <c r="B9" s="56" t="s">
        <v>609</v>
      </c>
      <c r="C9" s="349">
        <v>31</v>
      </c>
      <c r="D9" s="349"/>
      <c r="E9" s="349"/>
      <c r="F9" s="349">
        <v>31</v>
      </c>
      <c r="G9" s="451">
        <v>0</v>
      </c>
      <c r="H9" s="145"/>
    </row>
    <row r="10" spans="1:8" x14ac:dyDescent="0.25">
      <c r="A10" s="18" t="s">
        <v>414</v>
      </c>
      <c r="B10" s="56" t="s">
        <v>610</v>
      </c>
      <c r="C10" s="349">
        <v>10</v>
      </c>
      <c r="D10" s="349"/>
      <c r="E10" s="349"/>
      <c r="F10" s="349">
        <v>10</v>
      </c>
      <c r="G10" s="451">
        <v>0</v>
      </c>
      <c r="H10" s="145"/>
    </row>
    <row r="11" spans="1:8" x14ac:dyDescent="0.25">
      <c r="A11" s="18" t="s">
        <v>447</v>
      </c>
      <c r="B11" s="56" t="s">
        <v>611</v>
      </c>
      <c r="C11" s="349">
        <v>101</v>
      </c>
      <c r="D11" s="349"/>
      <c r="E11" s="349"/>
      <c r="F11" s="349">
        <v>101</v>
      </c>
      <c r="G11" s="451">
        <v>0</v>
      </c>
      <c r="H11" s="145"/>
    </row>
    <row r="12" spans="1:8" x14ac:dyDescent="0.25">
      <c r="A12" s="18" t="s">
        <v>449</v>
      </c>
      <c r="B12" s="56" t="s">
        <v>612</v>
      </c>
      <c r="C12" s="349">
        <v>6</v>
      </c>
      <c r="D12" s="349"/>
      <c r="E12" s="349"/>
      <c r="F12" s="349">
        <v>6</v>
      </c>
      <c r="G12" s="451">
        <v>0</v>
      </c>
      <c r="H12" s="145"/>
    </row>
    <row r="13" spans="1:8" x14ac:dyDescent="0.25">
      <c r="A13" s="18" t="s">
        <v>451</v>
      </c>
      <c r="B13" s="56" t="s">
        <v>613</v>
      </c>
      <c r="C13" s="349">
        <v>20</v>
      </c>
      <c r="D13" s="349"/>
      <c r="E13" s="349"/>
      <c r="F13" s="349">
        <v>20</v>
      </c>
      <c r="G13" s="451">
        <v>0</v>
      </c>
      <c r="H13" s="145"/>
    </row>
    <row r="14" spans="1:8" x14ac:dyDescent="0.25">
      <c r="A14" s="18" t="s">
        <v>453</v>
      </c>
      <c r="B14" s="56" t="s">
        <v>614</v>
      </c>
      <c r="C14" s="349">
        <v>257</v>
      </c>
      <c r="D14" s="349">
        <v>2</v>
      </c>
      <c r="E14" s="349">
        <v>2</v>
      </c>
      <c r="F14" s="349">
        <v>257</v>
      </c>
      <c r="G14" s="451">
        <v>0</v>
      </c>
      <c r="H14" s="145"/>
    </row>
    <row r="15" spans="1:8" x14ac:dyDescent="0.25">
      <c r="A15" s="18" t="s">
        <v>455</v>
      </c>
      <c r="B15" s="56" t="s">
        <v>615</v>
      </c>
      <c r="C15" s="349">
        <v>224</v>
      </c>
      <c r="D15" s="349">
        <v>2</v>
      </c>
      <c r="E15" s="349">
        <v>2</v>
      </c>
      <c r="F15" s="349">
        <v>224</v>
      </c>
      <c r="G15" s="451">
        <v>0</v>
      </c>
      <c r="H15" s="145"/>
    </row>
    <row r="16" spans="1:8" x14ac:dyDescent="0.25">
      <c r="A16" s="18" t="s">
        <v>457</v>
      </c>
      <c r="B16" s="56" t="s">
        <v>616</v>
      </c>
      <c r="C16" s="349">
        <v>28</v>
      </c>
      <c r="D16" s="349"/>
      <c r="E16" s="349"/>
      <c r="F16" s="349">
        <v>28</v>
      </c>
      <c r="G16" s="451">
        <v>0</v>
      </c>
      <c r="H16" s="145"/>
    </row>
    <row r="17" spans="1:19" x14ac:dyDescent="0.25">
      <c r="A17" s="18" t="s">
        <v>459</v>
      </c>
      <c r="B17" s="56" t="s">
        <v>617</v>
      </c>
      <c r="C17" s="349">
        <v>115</v>
      </c>
      <c r="D17" s="349"/>
      <c r="E17" s="349"/>
      <c r="F17" s="349">
        <v>115</v>
      </c>
      <c r="G17" s="451">
        <v>0</v>
      </c>
      <c r="H17" s="145"/>
      <c r="S17" s="1" t="s">
        <v>1358</v>
      </c>
    </row>
    <row r="18" spans="1:19" x14ac:dyDescent="0.25">
      <c r="A18" s="18" t="s">
        <v>461</v>
      </c>
      <c r="B18" s="56" t="s">
        <v>618</v>
      </c>
      <c r="C18" s="349">
        <v>71</v>
      </c>
      <c r="D18" s="349"/>
      <c r="E18" s="349"/>
      <c r="F18" s="349">
        <v>71</v>
      </c>
      <c r="G18" s="451">
        <v>0</v>
      </c>
      <c r="H18" s="145"/>
    </row>
    <row r="19" spans="1:19" x14ac:dyDescent="0.25">
      <c r="A19" s="18" t="s">
        <v>462</v>
      </c>
      <c r="B19" s="168" t="s">
        <v>620</v>
      </c>
      <c r="C19" s="349">
        <v>112</v>
      </c>
      <c r="D19" s="349"/>
      <c r="E19" s="349"/>
      <c r="F19" s="349">
        <v>112</v>
      </c>
      <c r="G19" s="451">
        <v>0</v>
      </c>
      <c r="H19" s="145"/>
    </row>
    <row r="20" spans="1:19" x14ac:dyDescent="0.25">
      <c r="A20" s="18" t="s">
        <v>463</v>
      </c>
      <c r="B20" s="168" t="s">
        <v>619</v>
      </c>
      <c r="C20" s="349">
        <v>11316</v>
      </c>
      <c r="D20" s="349">
        <v>38</v>
      </c>
      <c r="E20" s="349">
        <v>38</v>
      </c>
      <c r="F20" s="349">
        <v>11316</v>
      </c>
      <c r="G20" s="450">
        <v>-1</v>
      </c>
      <c r="H20" s="145"/>
    </row>
    <row r="21" spans="1:19" x14ac:dyDescent="0.25">
      <c r="A21" s="18" t="s">
        <v>464</v>
      </c>
      <c r="B21" s="56" t="s">
        <v>621</v>
      </c>
      <c r="C21" s="349">
        <v>131</v>
      </c>
      <c r="D21" s="349"/>
      <c r="E21" s="349"/>
      <c r="F21" s="349">
        <v>131</v>
      </c>
      <c r="G21" s="451">
        <v>0</v>
      </c>
      <c r="H21" s="145"/>
    </row>
    <row r="22" spans="1:19" x14ac:dyDescent="0.25">
      <c r="A22" s="18" t="s">
        <v>465</v>
      </c>
      <c r="B22" s="56" t="s">
        <v>622</v>
      </c>
      <c r="C22" s="349">
        <v>58</v>
      </c>
      <c r="D22" s="349"/>
      <c r="E22" s="349"/>
      <c r="F22" s="349">
        <v>58</v>
      </c>
      <c r="G22" s="451">
        <v>0</v>
      </c>
      <c r="H22" s="145"/>
    </row>
    <row r="23" spans="1:19" x14ac:dyDescent="0.25">
      <c r="A23" s="18" t="s">
        <v>466</v>
      </c>
      <c r="B23" s="56" t="s">
        <v>623</v>
      </c>
      <c r="C23" s="349"/>
      <c r="D23" s="349"/>
      <c r="E23" s="349"/>
      <c r="F23" s="349"/>
      <c r="G23" s="451"/>
      <c r="H23" s="145"/>
    </row>
    <row r="24" spans="1:19" x14ac:dyDescent="0.25">
      <c r="A24" s="18" t="s">
        <v>468</v>
      </c>
      <c r="B24" s="56" t="s">
        <v>624</v>
      </c>
      <c r="C24" s="349">
        <v>29</v>
      </c>
      <c r="D24" s="349"/>
      <c r="E24" s="349"/>
      <c r="F24" s="349">
        <v>29</v>
      </c>
      <c r="G24" s="451">
        <v>0</v>
      </c>
      <c r="H24" s="145"/>
    </row>
    <row r="25" spans="1:19" x14ac:dyDescent="0.25">
      <c r="A25" s="18" t="s">
        <v>469</v>
      </c>
      <c r="B25" s="56" t="s">
        <v>625</v>
      </c>
      <c r="C25" s="349">
        <v>26</v>
      </c>
      <c r="D25" s="349"/>
      <c r="E25" s="349"/>
      <c r="F25" s="349">
        <v>26</v>
      </c>
      <c r="G25" s="451">
        <v>0</v>
      </c>
      <c r="H25" s="145"/>
    </row>
    <row r="26" spans="1:19" x14ac:dyDescent="0.25">
      <c r="A26" s="18" t="s">
        <v>470</v>
      </c>
      <c r="B26" s="56" t="s">
        <v>626</v>
      </c>
      <c r="C26" s="349">
        <v>2</v>
      </c>
      <c r="D26" s="349"/>
      <c r="E26" s="349"/>
      <c r="F26" s="349">
        <v>2</v>
      </c>
      <c r="G26" s="451">
        <v>0</v>
      </c>
      <c r="H26" s="145"/>
    </row>
    <row r="27" spans="1:19" x14ac:dyDescent="0.25">
      <c r="A27" s="18" t="s">
        <v>471</v>
      </c>
      <c r="B27" s="56" t="s">
        <v>627</v>
      </c>
      <c r="C27" s="349">
        <v>26</v>
      </c>
      <c r="D27" s="349"/>
      <c r="E27" s="349"/>
      <c r="F27" s="349">
        <v>26</v>
      </c>
      <c r="G27" s="451">
        <v>0</v>
      </c>
      <c r="H27" s="145"/>
    </row>
    <row r="28" spans="1:19" x14ac:dyDescent="0.25">
      <c r="A28" s="18" t="s">
        <v>472</v>
      </c>
      <c r="B28" s="57" t="s">
        <v>337</v>
      </c>
      <c r="C28" s="84">
        <v>12563</v>
      </c>
      <c r="D28" s="84">
        <v>42</v>
      </c>
      <c r="E28" s="84">
        <v>42</v>
      </c>
      <c r="F28" s="84">
        <v>12563</v>
      </c>
      <c r="G28" s="386">
        <v>-2</v>
      </c>
      <c r="H28" s="137"/>
    </row>
    <row r="30" spans="1:19" x14ac:dyDescent="0.25">
      <c r="B30" s="169"/>
    </row>
    <row r="32" spans="1:19" x14ac:dyDescent="0.25">
      <c r="J32" s="1">
        <v>0</v>
      </c>
    </row>
  </sheetData>
  <sheetProtection algorithmName="SHA-512" hashValue="ISEr/TOJcycI93qt+79Rqit3LDhr7N+SWIofU7SBPmSbKqY/IieVhFIma/5rJbY/JKpmqKlaliWXBo9hsWVDNQ==" saltValue="n5hjankMw2By9TFlHxMVCg==" spinCount="100000" sheet="1" objects="1" scenarios="1" formatColumns="0" formatRows="0"/>
  <mergeCells count="2">
    <mergeCell ref="C6:F6"/>
    <mergeCell ref="D7:E7"/>
  </mergeCells>
  <phoneticPr fontId="26" type="noConversion"/>
  <pageMargins left="0.7" right="0.7" top="0.75" bottom="0.75" header="0.3" footer="0.3"/>
  <pageSetup paperSize="9" scale="55" fitToWidth="0" fitToHeight="0" orientation="landscape" r:id="rId1"/>
  <headerFooter>
    <oddFooter>&amp;C&amp;1#&amp;"Calibri"&amp;8&amp;K000000Informationsklass: Konfidentiell</oddFooter>
  </headerFooter>
  <ignoredErrors>
    <ignoredError sqref="A9:A28"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E2956-710B-4D87-8F2F-8747A0F7C8BE}">
  <sheetPr codeName="Sheet39"/>
  <dimension ref="A1:E15"/>
  <sheetViews>
    <sheetView showGridLines="0" zoomScale="80" zoomScaleNormal="80" workbookViewId="0"/>
  </sheetViews>
  <sheetFormatPr defaultColWidth="9.140625" defaultRowHeight="15.75" x14ac:dyDescent="0.25"/>
  <cols>
    <col min="1" max="1" width="7.42578125" style="1" bestFit="1" customWidth="1"/>
    <col min="2" max="2" width="3.28515625" style="1" customWidth="1"/>
    <col min="3" max="3" width="43.7109375" style="1" customWidth="1"/>
    <col min="4" max="5" width="21.85546875" style="1" customWidth="1"/>
    <col min="6" max="16384" width="9.140625" style="1"/>
  </cols>
  <sheetData>
    <row r="1" spans="1:5" ht="18.75" x14ac:dyDescent="0.3">
      <c r="A1" s="11" t="str">
        <f>'EU OV1'!A1</f>
        <v>Länsförsäkringar Hypotek, Pillar 3 disclosure 2023 Q4</v>
      </c>
    </row>
    <row r="2" spans="1:5" x14ac:dyDescent="0.25">
      <c r="A2" s="14" t="s">
        <v>62</v>
      </c>
    </row>
    <row r="3" spans="1:5" x14ac:dyDescent="0.25">
      <c r="A3" s="14" t="s">
        <v>82</v>
      </c>
    </row>
    <row r="5" spans="1:5" x14ac:dyDescent="0.25">
      <c r="A5" s="36" t="s">
        <v>824</v>
      </c>
      <c r="B5" s="38"/>
      <c r="C5" s="38"/>
      <c r="D5" s="18" t="s">
        <v>302</v>
      </c>
      <c r="E5" s="18" t="s">
        <v>303</v>
      </c>
    </row>
    <row r="6" spans="1:5" x14ac:dyDescent="0.25">
      <c r="A6" s="38"/>
      <c r="B6" s="38"/>
      <c r="C6" s="38"/>
      <c r="D6" s="491" t="s">
        <v>628</v>
      </c>
      <c r="E6" s="492"/>
    </row>
    <row r="7" spans="1:5" ht="31.5" x14ac:dyDescent="0.25">
      <c r="A7" s="38"/>
      <c r="B7" s="38"/>
      <c r="C7" s="50"/>
      <c r="D7" s="23" t="s">
        <v>629</v>
      </c>
      <c r="E7" s="23" t="s">
        <v>630</v>
      </c>
    </row>
    <row r="8" spans="1:5" x14ac:dyDescent="0.25">
      <c r="A8" s="18" t="s">
        <v>412</v>
      </c>
      <c r="B8" s="465" t="s">
        <v>631</v>
      </c>
      <c r="C8" s="466"/>
      <c r="D8" s="349"/>
      <c r="E8" s="346"/>
    </row>
    <row r="9" spans="1:5" x14ac:dyDescent="0.25">
      <c r="A9" s="18" t="s">
        <v>414</v>
      </c>
      <c r="B9" s="465" t="s">
        <v>632</v>
      </c>
      <c r="C9" s="466"/>
      <c r="D9" s="349"/>
      <c r="E9" s="346"/>
    </row>
    <row r="10" spans="1:5" x14ac:dyDescent="0.25">
      <c r="A10" s="18" t="s">
        <v>447</v>
      </c>
      <c r="B10" s="51"/>
      <c r="C10" s="21" t="s">
        <v>633</v>
      </c>
      <c r="D10" s="349"/>
      <c r="E10" s="346"/>
    </row>
    <row r="11" spans="1:5" x14ac:dyDescent="0.25">
      <c r="A11" s="18" t="s">
        <v>449</v>
      </c>
      <c r="B11" s="51"/>
      <c r="C11" s="21" t="s">
        <v>634</v>
      </c>
      <c r="D11" s="349"/>
      <c r="E11" s="346"/>
    </row>
    <row r="12" spans="1:5" x14ac:dyDescent="0.25">
      <c r="A12" s="18" t="s">
        <v>451</v>
      </c>
      <c r="B12" s="51"/>
      <c r="C12" s="21" t="s">
        <v>635</v>
      </c>
      <c r="D12" s="349"/>
      <c r="E12" s="346"/>
    </row>
    <row r="13" spans="1:5" x14ac:dyDescent="0.25">
      <c r="A13" s="18" t="s">
        <v>453</v>
      </c>
      <c r="B13" s="51"/>
      <c r="C13" s="21" t="s">
        <v>636</v>
      </c>
      <c r="D13" s="349"/>
      <c r="E13" s="346"/>
    </row>
    <row r="14" spans="1:5" x14ac:dyDescent="0.25">
      <c r="A14" s="18" t="s">
        <v>455</v>
      </c>
      <c r="B14" s="51"/>
      <c r="C14" s="21" t="s">
        <v>427</v>
      </c>
      <c r="D14" s="349"/>
      <c r="E14" s="346"/>
    </row>
    <row r="15" spans="1:5" x14ac:dyDescent="0.25">
      <c r="A15" s="18" t="s">
        <v>457</v>
      </c>
      <c r="B15" s="465" t="s">
        <v>337</v>
      </c>
      <c r="C15" s="466"/>
      <c r="D15" s="349"/>
      <c r="E15" s="345"/>
    </row>
  </sheetData>
  <sheetProtection algorithmName="SHA-512" hashValue="2gOs6YTVwm5O4hLlVb9QWFMP22X5MdAM+u5+jEb4i5kgmJWVtt3LbjXRM0tbcfYsWyBoVawc1fQgSa9BF7m94Q==" saltValue="TECoQ87xwJe8y2ITFSHOeg==" spinCount="100000" sheet="1" objects="1" scenarios="1" formatColumns="0" formatRows="0"/>
  <mergeCells count="4">
    <mergeCell ref="D6:E6"/>
    <mergeCell ref="B8:C8"/>
    <mergeCell ref="B9:C9"/>
    <mergeCell ref="B15:C15"/>
  </mergeCells>
  <pageMargins left="0.7" right="0.7" top="0.75" bottom="0.75" header="0.3" footer="0.3"/>
  <pageSetup paperSize="9" scale="80" fitToWidth="0" fitToHeight="0" orientation="portrait" r:id="rId1"/>
  <headerFooter>
    <oddFooter>&amp;C&amp;1#&amp;"Calibri"&amp;8&amp;K000000Informationsklass: Konfidentiell</oddFooter>
  </headerFooter>
  <ignoredErrors>
    <ignoredError sqref="A8:A1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18231-EB89-4354-8D6C-804EB9208900}">
  <sheetPr codeName="Blad19"/>
  <dimension ref="A1:C10"/>
  <sheetViews>
    <sheetView showGridLines="0" zoomScale="80" zoomScaleNormal="80" workbookViewId="0"/>
  </sheetViews>
  <sheetFormatPr defaultColWidth="9.140625" defaultRowHeight="15.75" x14ac:dyDescent="0.25"/>
  <cols>
    <col min="1" max="1" width="15.28515625" style="191" customWidth="1"/>
    <col min="2" max="2" width="80.85546875" style="191" customWidth="1"/>
    <col min="3" max="3" width="79.140625" style="191" customWidth="1"/>
    <col min="4" max="4" width="21.42578125" style="191" customWidth="1"/>
    <col min="5" max="16384" width="9.140625" style="191"/>
  </cols>
  <sheetData>
    <row r="1" spans="1:3" s="157" customFormat="1" ht="18.75" x14ac:dyDescent="0.3">
      <c r="A1" s="11" t="str">
        <f>'EU OV1'!A1</f>
        <v>Länsförsäkringar Hypotek, Pillar 3 disclosure 2023 Q4</v>
      </c>
    </row>
    <row r="2" spans="1:3" s="157" customFormat="1" x14ac:dyDescent="0.25">
      <c r="A2" s="14" t="s">
        <v>982</v>
      </c>
    </row>
    <row r="3" spans="1:3" s="157" customFormat="1" x14ac:dyDescent="0.25">
      <c r="A3" s="14" t="s">
        <v>983</v>
      </c>
    </row>
    <row r="4" spans="1:3" s="157" customFormat="1" x14ac:dyDescent="0.25">
      <c r="A4" s="14"/>
    </row>
    <row r="5" spans="1:3" x14ac:dyDescent="0.25">
      <c r="A5" s="268" t="s">
        <v>681</v>
      </c>
      <c r="B5" s="263" t="s">
        <v>889</v>
      </c>
      <c r="C5" s="236" t="s">
        <v>1176</v>
      </c>
    </row>
    <row r="6" spans="1:3" ht="89.25" customHeight="1" x14ac:dyDescent="0.25">
      <c r="A6" s="310" t="s">
        <v>682</v>
      </c>
      <c r="B6" s="237" t="s">
        <v>1376</v>
      </c>
      <c r="C6" s="309" t="s">
        <v>1377</v>
      </c>
    </row>
    <row r="7" spans="1:3" ht="105.75" customHeight="1" x14ac:dyDescent="0.25">
      <c r="A7" s="310" t="s">
        <v>683</v>
      </c>
      <c r="B7" s="237" t="s">
        <v>1378</v>
      </c>
      <c r="C7" s="309" t="s">
        <v>1379</v>
      </c>
    </row>
    <row r="8" spans="1:3" ht="110.25" customHeight="1" x14ac:dyDescent="0.25">
      <c r="A8" s="310" t="s">
        <v>1380</v>
      </c>
      <c r="B8" s="237" t="s">
        <v>1381</v>
      </c>
      <c r="C8" s="309" t="s">
        <v>1385</v>
      </c>
    </row>
    <row r="9" spans="1:3" ht="87" customHeight="1" x14ac:dyDescent="0.25">
      <c r="A9" s="310" t="s">
        <v>685</v>
      </c>
      <c r="B9" s="237" t="s">
        <v>1382</v>
      </c>
      <c r="C9" s="309" t="s">
        <v>1386</v>
      </c>
    </row>
    <row r="10" spans="1:3" ht="66.75" customHeight="1" x14ac:dyDescent="0.25">
      <c r="A10" s="310" t="s">
        <v>686</v>
      </c>
      <c r="B10" s="237" t="s">
        <v>1383</v>
      </c>
      <c r="C10" s="309" t="s">
        <v>1384</v>
      </c>
    </row>
  </sheetData>
  <sheetProtection algorithmName="SHA-512" hashValue="bDHZjU1sQ9bPSqD6628pwTB/CjivHQJ/CyyEvCqDIhwH4updIxnpWy6PnDlYZehAY5GsB5ApysmTaSacPER8SQ==" saltValue="REr8DonoSuW8kG6HKDSDnw==" spinCount="100000" sheet="1" objects="1" scenarios="1" formatColumns="0" formatRows="0"/>
  <pageMargins left="0.70866141732283472" right="0.70866141732283472" top="0.74803149606299213" bottom="0.74803149606299213" header="0.31496062992125984" footer="0.31496062992125984"/>
  <pageSetup paperSize="9" orientation="landscape" verticalDpi="1200" r:id="rId1"/>
  <headerFooter>
    <oddHeader>&amp;CEN
Annex XVII</oddHeader>
    <oddFooter>&amp;C&amp;"Calibri"&amp;11&amp;K000000&amp;P_x000D_&amp;1#&amp;"Calibri"&amp;8&amp;K000000Informationsklass: Konfidentiell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9152-94C2-49F0-AF8A-CE4405054C13}">
  <sheetPr codeName="Sheet21"/>
  <dimension ref="A1:G18"/>
  <sheetViews>
    <sheetView showGridLines="0" zoomScale="80" zoomScaleNormal="80" workbookViewId="0"/>
  </sheetViews>
  <sheetFormatPr defaultColWidth="9.140625" defaultRowHeight="15.75" x14ac:dyDescent="0.25"/>
  <cols>
    <col min="1" max="1" width="9.140625" style="1"/>
    <col min="2" max="2" width="30" style="1" customWidth="1"/>
    <col min="3" max="7" width="21.85546875" style="1" customWidth="1"/>
    <col min="8" max="16384" width="9.140625" style="1"/>
  </cols>
  <sheetData>
    <row r="1" spans="1:7" ht="18.75" x14ac:dyDescent="0.3">
      <c r="A1" s="11" t="str">
        <f>'EU OV1'!A1</f>
        <v>Länsförsäkringar Hypotek, Pillar 3 disclosure 2023 Q4</v>
      </c>
    </row>
    <row r="2" spans="1:7" x14ac:dyDescent="0.25">
      <c r="A2" s="14" t="s">
        <v>59</v>
      </c>
    </row>
    <row r="3" spans="1:7" x14ac:dyDescent="0.25">
      <c r="A3" s="14" t="s">
        <v>78</v>
      </c>
    </row>
    <row r="5" spans="1:7" ht="31.5" x14ac:dyDescent="0.25">
      <c r="A5" s="67" t="s">
        <v>824</v>
      </c>
      <c r="B5" s="89"/>
      <c r="C5" s="90" t="s">
        <v>692</v>
      </c>
      <c r="D5" s="91" t="s">
        <v>693</v>
      </c>
      <c r="E5" s="92"/>
      <c r="F5" s="92"/>
      <c r="G5" s="93"/>
    </row>
    <row r="6" spans="1:7" ht="31.5" x14ac:dyDescent="0.25">
      <c r="B6" s="94"/>
      <c r="C6" s="95"/>
      <c r="D6" s="96"/>
      <c r="E6" s="90" t="s">
        <v>821</v>
      </c>
      <c r="F6" s="91" t="s">
        <v>822</v>
      </c>
      <c r="G6" s="97"/>
    </row>
    <row r="7" spans="1:7" ht="31.5" x14ac:dyDescent="0.25">
      <c r="B7" s="94"/>
      <c r="C7" s="98"/>
      <c r="D7" s="99"/>
      <c r="E7" s="98"/>
      <c r="F7" s="99"/>
      <c r="G7" s="90" t="s">
        <v>823</v>
      </c>
    </row>
    <row r="8" spans="1:7" x14ac:dyDescent="0.25">
      <c r="B8" s="94"/>
      <c r="C8" s="100" t="s">
        <v>302</v>
      </c>
      <c r="D8" s="101" t="s">
        <v>303</v>
      </c>
      <c r="E8" s="100" t="s">
        <v>304</v>
      </c>
      <c r="F8" s="101" t="s">
        <v>338</v>
      </c>
      <c r="G8" s="100" t="s">
        <v>339</v>
      </c>
    </row>
    <row r="9" spans="1:7" ht="15.6" customHeight="1" x14ac:dyDescent="0.25">
      <c r="A9" s="13">
        <v>1</v>
      </c>
      <c r="B9" s="102" t="s">
        <v>445</v>
      </c>
      <c r="C9" s="377">
        <v>5640</v>
      </c>
      <c r="D9" s="377">
        <v>313922</v>
      </c>
      <c r="E9" s="377">
        <v>312922</v>
      </c>
      <c r="F9" s="377"/>
      <c r="G9" s="377"/>
    </row>
    <row r="10" spans="1:7" ht="15.6" customHeight="1" x14ac:dyDescent="0.25">
      <c r="A10" s="13">
        <v>2</v>
      </c>
      <c r="B10" s="102" t="s">
        <v>694</v>
      </c>
      <c r="C10" s="377">
        <v>10497</v>
      </c>
      <c r="D10" s="377"/>
      <c r="E10" s="377"/>
      <c r="F10" s="377"/>
      <c r="G10" s="149"/>
    </row>
    <row r="11" spans="1:7" x14ac:dyDescent="0.25">
      <c r="A11" s="13">
        <v>3</v>
      </c>
      <c r="B11" s="102" t="s">
        <v>337</v>
      </c>
      <c r="C11" s="377">
        <v>16137</v>
      </c>
      <c r="D11" s="377">
        <v>313922</v>
      </c>
      <c r="E11" s="377">
        <v>312922</v>
      </c>
      <c r="F11" s="377"/>
      <c r="G11" s="377"/>
    </row>
    <row r="12" spans="1:7" ht="30.95" customHeight="1" x14ac:dyDescent="0.25">
      <c r="A12" s="13">
        <v>4</v>
      </c>
      <c r="B12" s="103" t="s">
        <v>695</v>
      </c>
      <c r="C12" s="377">
        <v>1</v>
      </c>
      <c r="D12" s="377">
        <v>507</v>
      </c>
      <c r="E12" s="377"/>
      <c r="F12" s="377"/>
      <c r="G12" s="377"/>
    </row>
    <row r="13" spans="1:7" x14ac:dyDescent="0.25">
      <c r="A13" s="13">
        <v>5</v>
      </c>
      <c r="B13" s="103" t="s">
        <v>696</v>
      </c>
      <c r="C13" s="377"/>
      <c r="D13" s="377">
        <v>312</v>
      </c>
      <c r="E13" s="149"/>
      <c r="F13" s="149"/>
      <c r="G13" s="149"/>
    </row>
    <row r="14" spans="1:7" s="157" customFormat="1" ht="31.5" x14ac:dyDescent="0.25">
      <c r="A14" s="13" t="s">
        <v>1373</v>
      </c>
      <c r="B14" s="103" t="s">
        <v>1374</v>
      </c>
      <c r="C14" s="377">
        <v>312</v>
      </c>
      <c r="D14" s="377"/>
      <c r="E14" s="149"/>
      <c r="F14" s="149"/>
      <c r="G14" s="149"/>
    </row>
    <row r="16" spans="1:7" x14ac:dyDescent="0.25">
      <c r="C16" s="340"/>
    </row>
    <row r="17" spans="3:3" x14ac:dyDescent="0.25">
      <c r="C17" s="340"/>
    </row>
    <row r="18" spans="3:3" x14ac:dyDescent="0.25">
      <c r="C18" s="341"/>
    </row>
  </sheetData>
  <sheetProtection algorithmName="SHA-512" hashValue="SEU8vpsPdEoAtd3parBmWEqNEWz1RBWl//YlU1G2ot/ip368Duo9W0ld65PJN/akcswUCPZJaVRX+qO3iLyMBg==" saltValue="1xee4l4e+yUvL94gD4ks9w==" spinCount="100000" sheet="1" objects="1" scenarios="1" formatColumns="0" formatRows="0"/>
  <pageMargins left="0.7" right="0.7" top="0.75" bottom="0.75" header="0.3" footer="0.3"/>
  <pageSetup paperSize="9" scale="55" fitToWidth="0" fitToHeight="0" orientation="portrait" r:id="rId1"/>
  <headerFooter>
    <oddFooter>&amp;C&amp;1#&amp;"Calibri"&amp;8&amp;K000000Informationsklass: Konfidentiell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33157-1CA3-485C-A586-6CA64279E0C4}">
  <sheetPr codeName="Sheet22"/>
  <dimension ref="A1:H27"/>
  <sheetViews>
    <sheetView showGridLines="0" zoomScale="80" zoomScaleNormal="80" workbookViewId="0"/>
  </sheetViews>
  <sheetFormatPr defaultColWidth="9.140625" defaultRowHeight="15.75" x14ac:dyDescent="0.25"/>
  <cols>
    <col min="1" max="1" width="7.42578125" style="1" bestFit="1" customWidth="1"/>
    <col min="2" max="2" width="65.5703125" style="1" customWidth="1"/>
    <col min="3" max="8" width="30.5703125" style="1" customWidth="1"/>
    <col min="9" max="16384" width="9.140625" style="1"/>
  </cols>
  <sheetData>
    <row r="1" spans="1:8" ht="18.75" x14ac:dyDescent="0.3">
      <c r="A1" s="11" t="str">
        <f>'EU OV1'!A1</f>
        <v>Länsförsäkringar Hypotek, Pillar 3 disclosure 2023 Q4</v>
      </c>
    </row>
    <row r="2" spans="1:8" x14ac:dyDescent="0.25">
      <c r="A2" s="14" t="s">
        <v>872</v>
      </c>
    </row>
    <row r="3" spans="1:8" x14ac:dyDescent="0.25">
      <c r="A3" s="14" t="s">
        <v>79</v>
      </c>
    </row>
    <row r="5" spans="1:8" x14ac:dyDescent="0.25">
      <c r="A5" s="67" t="s">
        <v>824</v>
      </c>
      <c r="B5" s="72"/>
      <c r="C5" s="492" t="s">
        <v>488</v>
      </c>
      <c r="D5" s="460"/>
      <c r="E5" s="491" t="s">
        <v>489</v>
      </c>
      <c r="F5" s="492"/>
      <c r="G5" s="460" t="s">
        <v>490</v>
      </c>
      <c r="H5" s="460"/>
    </row>
    <row r="6" spans="1:8" x14ac:dyDescent="0.25">
      <c r="A6" s="86"/>
      <c r="B6" s="52" t="s">
        <v>491</v>
      </c>
      <c r="C6" s="87" t="s">
        <v>492</v>
      </c>
      <c r="D6" s="23" t="s">
        <v>467</v>
      </c>
      <c r="E6" s="87" t="s">
        <v>492</v>
      </c>
      <c r="F6" s="23" t="s">
        <v>493</v>
      </c>
      <c r="G6" s="23" t="s">
        <v>494</v>
      </c>
      <c r="H6" s="23" t="s">
        <v>495</v>
      </c>
    </row>
    <row r="7" spans="1:8" x14ac:dyDescent="0.25">
      <c r="A7" s="86"/>
      <c r="B7" s="55"/>
      <c r="C7" s="88" t="s">
        <v>302</v>
      </c>
      <c r="D7" s="61" t="s">
        <v>303</v>
      </c>
      <c r="E7" s="61" t="s">
        <v>304</v>
      </c>
      <c r="F7" s="61" t="s">
        <v>338</v>
      </c>
      <c r="G7" s="61" t="s">
        <v>339</v>
      </c>
      <c r="H7" s="61" t="s">
        <v>390</v>
      </c>
    </row>
    <row r="8" spans="1:8" x14ac:dyDescent="0.25">
      <c r="A8" s="18" t="s">
        <v>91</v>
      </c>
      <c r="B8" s="56" t="s">
        <v>496</v>
      </c>
      <c r="C8" s="84">
        <v>0</v>
      </c>
      <c r="D8" s="84"/>
      <c r="E8" s="84">
        <v>0</v>
      </c>
      <c r="F8" s="84"/>
      <c r="G8" s="84"/>
      <c r="H8" s="27"/>
    </row>
    <row r="9" spans="1:8" x14ac:dyDescent="0.25">
      <c r="A9" s="18" t="s">
        <v>96</v>
      </c>
      <c r="B9" s="56" t="s">
        <v>497</v>
      </c>
      <c r="C9" s="84"/>
      <c r="D9" s="84"/>
      <c r="E9" s="84"/>
      <c r="F9" s="84"/>
      <c r="G9" s="84"/>
      <c r="H9" s="27"/>
    </row>
    <row r="10" spans="1:8" x14ac:dyDescent="0.25">
      <c r="A10" s="18" t="s">
        <v>98</v>
      </c>
      <c r="B10" s="56" t="s">
        <v>419</v>
      </c>
      <c r="C10" s="84"/>
      <c r="D10" s="84"/>
      <c r="E10" s="84"/>
      <c r="F10" s="84"/>
      <c r="G10" s="84"/>
      <c r="H10" s="27"/>
    </row>
    <row r="11" spans="1:8" x14ac:dyDescent="0.25">
      <c r="A11" s="18" t="s">
        <v>102</v>
      </c>
      <c r="B11" s="56" t="s">
        <v>420</v>
      </c>
      <c r="C11" s="84"/>
      <c r="D11" s="84"/>
      <c r="E11" s="84"/>
      <c r="F11" s="84"/>
      <c r="G11" s="84"/>
      <c r="H11" s="137"/>
    </row>
    <row r="12" spans="1:8" x14ac:dyDescent="0.25">
      <c r="A12" s="18" t="s">
        <v>104</v>
      </c>
      <c r="B12" s="56" t="s">
        <v>421</v>
      </c>
      <c r="C12" s="84"/>
      <c r="D12" s="84"/>
      <c r="E12" s="84"/>
      <c r="F12" s="84"/>
      <c r="G12" s="84"/>
      <c r="H12" s="27"/>
    </row>
    <row r="13" spans="1:8" x14ac:dyDescent="0.25">
      <c r="A13" s="18" t="s">
        <v>108</v>
      </c>
      <c r="B13" s="56" t="s">
        <v>422</v>
      </c>
      <c r="C13" s="84">
        <v>5154</v>
      </c>
      <c r="D13" s="84"/>
      <c r="E13" s="84">
        <v>5154</v>
      </c>
      <c r="F13" s="84"/>
      <c r="G13" s="84">
        <v>6</v>
      </c>
      <c r="H13" s="426">
        <v>0.10780000000000001</v>
      </c>
    </row>
    <row r="14" spans="1:8" x14ac:dyDescent="0.25">
      <c r="A14" s="18" t="s">
        <v>111</v>
      </c>
      <c r="B14" s="56" t="s">
        <v>423</v>
      </c>
      <c r="C14" s="84"/>
      <c r="D14" s="84"/>
      <c r="E14" s="84"/>
      <c r="F14" s="84"/>
      <c r="G14" s="84"/>
      <c r="H14" s="24"/>
    </row>
    <row r="15" spans="1:8" x14ac:dyDescent="0.25">
      <c r="A15" s="18" t="s">
        <v>113</v>
      </c>
      <c r="B15" s="56" t="s">
        <v>424</v>
      </c>
      <c r="C15" s="84"/>
      <c r="D15" s="84"/>
      <c r="E15" s="84"/>
      <c r="F15" s="84"/>
      <c r="G15" s="84"/>
      <c r="H15" s="24"/>
    </row>
    <row r="16" spans="1:8" x14ac:dyDescent="0.25">
      <c r="A16" s="18" t="s">
        <v>115</v>
      </c>
      <c r="B16" s="56" t="s">
        <v>498</v>
      </c>
      <c r="C16" s="84"/>
      <c r="D16" s="84"/>
      <c r="E16" s="84"/>
      <c r="F16" s="84"/>
      <c r="G16" s="84"/>
      <c r="H16" s="27"/>
    </row>
    <row r="17" spans="1:8" x14ac:dyDescent="0.25">
      <c r="A17" s="18" t="s">
        <v>117</v>
      </c>
      <c r="B17" s="56" t="s">
        <v>499</v>
      </c>
      <c r="C17" s="84"/>
      <c r="D17" s="84"/>
      <c r="E17" s="84"/>
      <c r="F17" s="84"/>
      <c r="G17" s="84"/>
      <c r="H17" s="24"/>
    </row>
    <row r="18" spans="1:8" x14ac:dyDescent="0.25">
      <c r="A18" s="18" t="s">
        <v>119</v>
      </c>
      <c r="B18" s="56" t="s">
        <v>500</v>
      </c>
      <c r="C18" s="84"/>
      <c r="D18" s="84"/>
      <c r="E18" s="84"/>
      <c r="F18" s="84"/>
      <c r="G18" s="84"/>
      <c r="H18" s="27"/>
    </row>
    <row r="19" spans="1:8" x14ac:dyDescent="0.25">
      <c r="A19" s="18" t="s">
        <v>121</v>
      </c>
      <c r="B19" s="56" t="s">
        <v>501</v>
      </c>
      <c r="C19" s="84">
        <v>10497</v>
      </c>
      <c r="D19" s="84"/>
      <c r="E19" s="84">
        <v>10497</v>
      </c>
      <c r="F19" s="84"/>
      <c r="G19" s="84">
        <v>10497</v>
      </c>
      <c r="H19" s="426">
        <v>10</v>
      </c>
    </row>
    <row r="20" spans="1:8" x14ac:dyDescent="0.25">
      <c r="A20" s="18" t="s">
        <v>123</v>
      </c>
      <c r="B20" s="56" t="s">
        <v>425</v>
      </c>
      <c r="C20" s="84"/>
      <c r="D20" s="84"/>
      <c r="E20" s="84"/>
      <c r="F20" s="84"/>
      <c r="G20" s="84"/>
      <c r="H20" s="27"/>
    </row>
    <row r="21" spans="1:8" x14ac:dyDescent="0.25">
      <c r="A21" s="18" t="s">
        <v>125</v>
      </c>
      <c r="B21" s="56" t="s">
        <v>502</v>
      </c>
      <c r="C21" s="84"/>
      <c r="D21" s="84"/>
      <c r="E21" s="84"/>
      <c r="F21" s="84"/>
      <c r="G21" s="84"/>
      <c r="H21" s="27"/>
    </row>
    <row r="22" spans="1:8" x14ac:dyDescent="0.25">
      <c r="A22" s="18" t="s">
        <v>127</v>
      </c>
      <c r="B22" s="56" t="s">
        <v>503</v>
      </c>
      <c r="C22" s="84"/>
      <c r="D22" s="84"/>
      <c r="E22" s="84"/>
      <c r="F22" s="84"/>
      <c r="G22" s="84"/>
      <c r="H22" s="24"/>
    </row>
    <row r="23" spans="1:8" x14ac:dyDescent="0.25">
      <c r="A23" s="18" t="s">
        <v>129</v>
      </c>
      <c r="B23" s="56" t="s">
        <v>426</v>
      </c>
      <c r="C23" s="84">
        <v>28</v>
      </c>
      <c r="D23" s="84"/>
      <c r="E23" s="84">
        <v>28</v>
      </c>
      <c r="F23" s="84"/>
      <c r="G23" s="84">
        <v>35</v>
      </c>
      <c r="H23" s="426">
        <v>123</v>
      </c>
    </row>
    <row r="24" spans="1:8" x14ac:dyDescent="0.25">
      <c r="A24" s="23" t="s">
        <v>131</v>
      </c>
      <c r="B24" s="57" t="s">
        <v>504</v>
      </c>
      <c r="C24" s="84">
        <v>15679</v>
      </c>
      <c r="D24" s="84"/>
      <c r="E24" s="84">
        <v>15679</v>
      </c>
      <c r="F24" s="84"/>
      <c r="G24" s="84">
        <v>1090</v>
      </c>
      <c r="H24" s="426">
        <v>7</v>
      </c>
    </row>
    <row r="27" spans="1:8" x14ac:dyDescent="0.25">
      <c r="D27" s="142"/>
    </row>
  </sheetData>
  <sheetProtection algorithmName="SHA-512" hashValue="0MtCj6g3tr5zM7yebYy0hsAUixZRQ7c+9Zn66AAu7G3STOTD/A7MQ0NWn7auROqJzjMLiBUj4Jg4xCxLBRsMCA==" saltValue="mK7Lp8fbI3lx66XRdtjzCg==" spinCount="100000" sheet="1" objects="1" scenarios="1" formatColumns="0" formatRows="0"/>
  <mergeCells count="3">
    <mergeCell ref="C5:D5"/>
    <mergeCell ref="E5:F5"/>
    <mergeCell ref="G5:H5"/>
  </mergeCells>
  <pageMargins left="0.7" right="0.7" top="0.75" bottom="0.75" header="0.3" footer="0.3"/>
  <pageSetup paperSize="9" scale="50" fitToWidth="0" fitToHeight="0" orientation="landscape" r:id="rId1"/>
  <headerFooter>
    <oddFooter>&amp;C&amp;1#&amp;"Calibri"&amp;8&amp;K000000Informationsklass: Konfidentiell</oddFooter>
  </headerFooter>
  <ignoredErrors>
    <ignoredError sqref="A8:A2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FDA79-65C8-4530-A0F4-C74AFB5F8B0E}">
  <sheetPr codeName="Blad1"/>
  <dimension ref="A1:L50"/>
  <sheetViews>
    <sheetView showGridLines="0" zoomScale="80" zoomScaleNormal="80" workbookViewId="0"/>
  </sheetViews>
  <sheetFormatPr defaultColWidth="9.140625" defaultRowHeight="15.75" x14ac:dyDescent="0.25"/>
  <cols>
    <col min="1" max="1" width="7.7109375" style="157" customWidth="1"/>
    <col min="2" max="2" width="71.140625" style="157" customWidth="1"/>
    <col min="3" max="7" width="21.85546875" style="157" customWidth="1"/>
    <col min="8" max="8" width="9.140625" style="157"/>
    <col min="9" max="12" width="12.42578125" style="157" bestFit="1" customWidth="1"/>
    <col min="13" max="16384" width="9.140625" style="157"/>
  </cols>
  <sheetData>
    <row r="1" spans="1:12" ht="18.75" x14ac:dyDescent="0.3">
      <c r="A1" s="11" t="s">
        <v>1362</v>
      </c>
    </row>
    <row r="2" spans="1:12" x14ac:dyDescent="0.25">
      <c r="A2" s="14" t="s">
        <v>55</v>
      </c>
    </row>
    <row r="3" spans="1:12" x14ac:dyDescent="0.25">
      <c r="A3" s="14" t="s">
        <v>71</v>
      </c>
    </row>
    <row r="5" spans="1:12" x14ac:dyDescent="0.25">
      <c r="A5" s="67" t="s">
        <v>824</v>
      </c>
      <c r="B5" s="86"/>
      <c r="C5" s="158" t="s">
        <v>302</v>
      </c>
      <c r="D5" s="158" t="s">
        <v>303</v>
      </c>
      <c r="E5" s="158" t="s">
        <v>304</v>
      </c>
      <c r="F5" s="158" t="s">
        <v>338</v>
      </c>
      <c r="G5" s="158" t="s">
        <v>339</v>
      </c>
    </row>
    <row r="6" spans="1:12" x14ac:dyDescent="0.25">
      <c r="A6" s="256"/>
      <c r="B6" s="113"/>
      <c r="C6" s="128">
        <v>45291</v>
      </c>
      <c r="D6" s="128">
        <v>44834</v>
      </c>
      <c r="E6" s="128">
        <v>45107</v>
      </c>
      <c r="F6" s="128">
        <v>45016</v>
      </c>
      <c r="G6" s="128">
        <v>44926</v>
      </c>
      <c r="I6" s="28"/>
      <c r="J6" s="28"/>
      <c r="K6" s="28"/>
      <c r="L6" s="28"/>
    </row>
    <row r="7" spans="1:12" x14ac:dyDescent="0.25">
      <c r="A7" s="257"/>
      <c r="B7" s="258" t="s">
        <v>340</v>
      </c>
      <c r="C7" s="258"/>
      <c r="D7" s="258"/>
      <c r="E7" s="258"/>
      <c r="F7" s="258"/>
      <c r="G7" s="127"/>
    </row>
    <row r="8" spans="1:12" x14ac:dyDescent="0.25">
      <c r="A8" s="255" t="s">
        <v>91</v>
      </c>
      <c r="B8" s="83" t="s">
        <v>341</v>
      </c>
      <c r="C8" s="351">
        <v>16626</v>
      </c>
      <c r="D8" s="349"/>
      <c r="E8" s="349"/>
      <c r="F8" s="138"/>
      <c r="G8" s="138"/>
    </row>
    <row r="9" spans="1:12" x14ac:dyDescent="0.25">
      <c r="A9" s="158" t="s">
        <v>96</v>
      </c>
      <c r="B9" s="259" t="s">
        <v>342</v>
      </c>
      <c r="C9" s="351">
        <v>16626</v>
      </c>
      <c r="D9" s="349"/>
      <c r="E9" s="349"/>
      <c r="F9" s="139"/>
      <c r="G9" s="139"/>
    </row>
    <row r="10" spans="1:12" x14ac:dyDescent="0.25">
      <c r="A10" s="254" t="s">
        <v>98</v>
      </c>
      <c r="B10" s="81" t="s">
        <v>343</v>
      </c>
      <c r="C10" s="351">
        <v>16626</v>
      </c>
      <c r="D10" s="349"/>
      <c r="E10" s="349"/>
      <c r="F10" s="140"/>
      <c r="G10" s="140"/>
    </row>
    <row r="11" spans="1:12" x14ac:dyDescent="0.25">
      <c r="A11" s="132"/>
      <c r="B11" s="258" t="s">
        <v>344</v>
      </c>
      <c r="C11" s="114"/>
      <c r="D11" s="114"/>
      <c r="E11" s="114"/>
      <c r="F11" s="114"/>
      <c r="G11" s="115"/>
    </row>
    <row r="12" spans="1:12" x14ac:dyDescent="0.25">
      <c r="A12" s="130" t="s">
        <v>102</v>
      </c>
      <c r="B12" s="82" t="s">
        <v>345</v>
      </c>
      <c r="C12" s="375">
        <v>86575</v>
      </c>
      <c r="D12" s="375"/>
      <c r="E12" s="375"/>
      <c r="F12" s="141"/>
      <c r="G12" s="141"/>
    </row>
    <row r="13" spans="1:12" x14ac:dyDescent="0.25">
      <c r="A13" s="132"/>
      <c r="B13" s="258" t="s">
        <v>346</v>
      </c>
      <c r="C13" s="258"/>
      <c r="D13" s="258"/>
      <c r="E13" s="258"/>
      <c r="F13" s="258"/>
      <c r="G13" s="127"/>
    </row>
    <row r="14" spans="1:12" x14ac:dyDescent="0.25">
      <c r="A14" s="255" t="s">
        <v>104</v>
      </c>
      <c r="B14" s="83" t="s">
        <v>347</v>
      </c>
      <c r="C14" s="422">
        <v>19.2</v>
      </c>
      <c r="D14" s="76"/>
      <c r="E14" s="76"/>
      <c r="F14" s="131"/>
      <c r="G14" s="131"/>
    </row>
    <row r="15" spans="1:12" x14ac:dyDescent="0.25">
      <c r="A15" s="158" t="s">
        <v>108</v>
      </c>
      <c r="B15" s="259" t="s">
        <v>348</v>
      </c>
      <c r="C15" s="422">
        <v>19.2</v>
      </c>
      <c r="D15" s="76"/>
      <c r="E15" s="76"/>
      <c r="F15" s="123"/>
      <c r="G15" s="123"/>
    </row>
    <row r="16" spans="1:12" x14ac:dyDescent="0.25">
      <c r="A16" s="254" t="s">
        <v>111</v>
      </c>
      <c r="B16" s="81" t="s">
        <v>349</v>
      </c>
      <c r="C16" s="422">
        <v>19.2</v>
      </c>
      <c r="D16" s="76"/>
      <c r="E16" s="76"/>
      <c r="F16" s="129"/>
      <c r="G16" s="129"/>
    </row>
    <row r="17" spans="1:7" ht="31.5" x14ac:dyDescent="0.25">
      <c r="A17" s="132"/>
      <c r="B17" s="258" t="s">
        <v>350</v>
      </c>
      <c r="C17" s="258"/>
      <c r="D17" s="258"/>
      <c r="E17" s="258"/>
      <c r="F17" s="258"/>
      <c r="G17" s="127"/>
    </row>
    <row r="18" spans="1:7" ht="33" customHeight="1" x14ac:dyDescent="0.25">
      <c r="A18" s="255" t="s">
        <v>351</v>
      </c>
      <c r="B18" s="83" t="s">
        <v>1171</v>
      </c>
      <c r="C18" s="429">
        <v>1.17</v>
      </c>
      <c r="D18" s="131"/>
      <c r="E18" s="131"/>
      <c r="F18" s="131"/>
      <c r="G18" s="131"/>
    </row>
    <row r="19" spans="1:7" x14ac:dyDescent="0.25">
      <c r="A19" s="158" t="s">
        <v>352</v>
      </c>
      <c r="B19" s="259" t="s">
        <v>1172</v>
      </c>
      <c r="C19" s="423">
        <v>0.66</v>
      </c>
      <c r="D19" s="123"/>
      <c r="E19" s="123"/>
      <c r="F19" s="123"/>
      <c r="G19" s="123"/>
    </row>
    <row r="20" spans="1:7" x14ac:dyDescent="0.25">
      <c r="A20" s="158" t="s">
        <v>353</v>
      </c>
      <c r="B20" s="259" t="s">
        <v>1173</v>
      </c>
      <c r="C20" s="423">
        <v>0.88</v>
      </c>
      <c r="D20" s="123"/>
      <c r="E20" s="123"/>
      <c r="F20" s="123"/>
      <c r="G20" s="123"/>
    </row>
    <row r="21" spans="1:7" x14ac:dyDescent="0.25">
      <c r="A21" s="254" t="s">
        <v>354</v>
      </c>
      <c r="B21" s="81" t="s">
        <v>355</v>
      </c>
      <c r="C21" s="422">
        <v>9.17</v>
      </c>
      <c r="D21" s="376"/>
      <c r="E21" s="376"/>
      <c r="F21" s="376"/>
      <c r="G21" s="376"/>
    </row>
    <row r="22" spans="1:7" ht="31.5" x14ac:dyDescent="0.25">
      <c r="A22" s="132"/>
      <c r="B22" s="258" t="s">
        <v>356</v>
      </c>
      <c r="C22" s="258"/>
      <c r="D22" s="258"/>
      <c r="E22" s="258"/>
      <c r="F22" s="258"/>
      <c r="G22" s="127"/>
    </row>
    <row r="23" spans="1:7" x14ac:dyDescent="0.25">
      <c r="A23" s="255" t="s">
        <v>113</v>
      </c>
      <c r="B23" s="83" t="s">
        <v>357</v>
      </c>
      <c r="C23" s="422">
        <v>2.5</v>
      </c>
      <c r="D23" s="47"/>
      <c r="E23" s="47"/>
      <c r="F23" s="47"/>
      <c r="G23" s="47"/>
    </row>
    <row r="24" spans="1:7" ht="31.5" x14ac:dyDescent="0.25">
      <c r="A24" s="158" t="s">
        <v>314</v>
      </c>
      <c r="B24" s="259" t="s">
        <v>358</v>
      </c>
      <c r="C24" s="123"/>
      <c r="D24" s="123"/>
      <c r="E24" s="123"/>
      <c r="F24" s="123"/>
      <c r="G24" s="123"/>
    </row>
    <row r="25" spans="1:7" x14ac:dyDescent="0.25">
      <c r="A25" s="158" t="s">
        <v>115</v>
      </c>
      <c r="B25" s="259" t="s">
        <v>359</v>
      </c>
      <c r="C25" s="423">
        <v>2</v>
      </c>
      <c r="D25" s="123"/>
      <c r="E25" s="123"/>
      <c r="F25" s="123"/>
      <c r="G25" s="123"/>
    </row>
    <row r="26" spans="1:7" x14ac:dyDescent="0.25">
      <c r="A26" s="158" t="s">
        <v>360</v>
      </c>
      <c r="B26" s="259" t="s">
        <v>361</v>
      </c>
      <c r="C26" s="123"/>
      <c r="D26" s="123"/>
      <c r="E26" s="123"/>
      <c r="F26" s="123"/>
      <c r="G26" s="123"/>
    </row>
    <row r="27" spans="1:7" x14ac:dyDescent="0.25">
      <c r="A27" s="158" t="s">
        <v>117</v>
      </c>
      <c r="B27" s="259" t="s">
        <v>362</v>
      </c>
      <c r="C27" s="123"/>
      <c r="D27" s="123"/>
      <c r="E27" s="123"/>
      <c r="F27" s="123"/>
      <c r="G27" s="123"/>
    </row>
    <row r="28" spans="1:7" x14ac:dyDescent="0.25">
      <c r="A28" s="158" t="s">
        <v>363</v>
      </c>
      <c r="B28" s="259" t="s">
        <v>364</v>
      </c>
      <c r="C28" s="123"/>
      <c r="D28" s="123"/>
      <c r="E28" s="123"/>
      <c r="F28" s="123"/>
      <c r="G28" s="123"/>
    </row>
    <row r="29" spans="1:7" x14ac:dyDescent="0.25">
      <c r="A29" s="158" t="s">
        <v>119</v>
      </c>
      <c r="B29" s="259" t="s">
        <v>365</v>
      </c>
      <c r="C29" s="424">
        <v>4.5</v>
      </c>
      <c r="D29" s="47"/>
      <c r="E29" s="47"/>
      <c r="F29" s="47"/>
      <c r="G29" s="47"/>
    </row>
    <row r="30" spans="1:7" x14ac:dyDescent="0.25">
      <c r="A30" s="158" t="s">
        <v>366</v>
      </c>
      <c r="B30" s="259" t="s">
        <v>367</v>
      </c>
      <c r="C30" s="423">
        <v>13.67</v>
      </c>
      <c r="D30" s="47"/>
      <c r="E30" s="47"/>
      <c r="F30" s="47"/>
      <c r="G30" s="47"/>
    </row>
    <row r="31" spans="1:7" x14ac:dyDescent="0.25">
      <c r="A31" s="254" t="s">
        <v>121</v>
      </c>
      <c r="B31" s="81" t="s">
        <v>368</v>
      </c>
      <c r="C31" s="423">
        <v>10.029999999999999</v>
      </c>
      <c r="D31" s="47"/>
      <c r="E31" s="47"/>
      <c r="F31" s="159"/>
      <c r="G31" s="159"/>
    </row>
    <row r="32" spans="1:7" x14ac:dyDescent="0.25">
      <c r="A32" s="132"/>
      <c r="B32" s="258" t="s">
        <v>369</v>
      </c>
      <c r="C32" s="258"/>
      <c r="D32" s="258"/>
      <c r="E32" s="258"/>
      <c r="F32" s="258"/>
      <c r="G32" s="127"/>
    </row>
    <row r="33" spans="1:11" x14ac:dyDescent="0.25">
      <c r="A33" s="255" t="s">
        <v>123</v>
      </c>
      <c r="B33" s="83" t="s">
        <v>370</v>
      </c>
      <c r="C33" s="150">
        <v>345819</v>
      </c>
      <c r="D33" s="150"/>
      <c r="E33" s="150"/>
      <c r="F33" s="138"/>
      <c r="G33" s="138"/>
    </row>
    <row r="34" spans="1:11" x14ac:dyDescent="0.25">
      <c r="A34" s="254" t="s">
        <v>125</v>
      </c>
      <c r="B34" s="81" t="s">
        <v>369</v>
      </c>
      <c r="C34" s="160">
        <v>4.8099999999999996</v>
      </c>
      <c r="D34" s="160"/>
      <c r="E34" s="160"/>
      <c r="F34" s="129"/>
      <c r="G34" s="129"/>
    </row>
    <row r="35" spans="1:11" ht="31.5" x14ac:dyDescent="0.25">
      <c r="A35" s="132"/>
      <c r="B35" s="258" t="s">
        <v>371</v>
      </c>
      <c r="C35" s="258"/>
      <c r="D35" s="258"/>
      <c r="E35" s="258"/>
      <c r="F35" s="258"/>
      <c r="G35" s="127"/>
    </row>
    <row r="36" spans="1:11" ht="31.5" x14ac:dyDescent="0.25">
      <c r="A36" s="255" t="s">
        <v>372</v>
      </c>
      <c r="B36" s="83" t="s">
        <v>1174</v>
      </c>
      <c r="C36" s="131"/>
      <c r="D36" s="131"/>
      <c r="E36" s="131"/>
      <c r="F36" s="131"/>
      <c r="G36" s="131"/>
    </row>
    <row r="37" spans="1:11" x14ac:dyDescent="0.25">
      <c r="A37" s="158" t="s">
        <v>373</v>
      </c>
      <c r="B37" s="259" t="s">
        <v>1172</v>
      </c>
      <c r="C37" s="123"/>
      <c r="D37" s="123"/>
      <c r="E37" s="123"/>
      <c r="F37" s="123"/>
      <c r="G37" s="123"/>
    </row>
    <row r="38" spans="1:11" x14ac:dyDescent="0.25">
      <c r="A38" s="158" t="s">
        <v>374</v>
      </c>
      <c r="B38" s="259" t="s">
        <v>376</v>
      </c>
      <c r="C38" s="423">
        <v>3</v>
      </c>
      <c r="D38" s="123"/>
      <c r="E38" s="123"/>
      <c r="F38" s="123"/>
      <c r="G38" s="123"/>
    </row>
    <row r="39" spans="1:11" x14ac:dyDescent="0.25">
      <c r="A39" s="158" t="s">
        <v>375</v>
      </c>
      <c r="B39" s="259" t="s">
        <v>1175</v>
      </c>
      <c r="C39" s="123"/>
      <c r="D39" s="123"/>
      <c r="E39" s="123"/>
      <c r="F39" s="123"/>
      <c r="G39" s="123"/>
    </row>
    <row r="40" spans="1:11" x14ac:dyDescent="0.25">
      <c r="A40" s="158" t="s">
        <v>377</v>
      </c>
      <c r="B40" s="253" t="s">
        <v>378</v>
      </c>
      <c r="C40" s="423">
        <v>3</v>
      </c>
      <c r="D40" s="123"/>
      <c r="E40" s="123"/>
      <c r="F40" s="123"/>
      <c r="G40" s="123"/>
    </row>
    <row r="41" spans="1:11" x14ac:dyDescent="0.25">
      <c r="A41" s="132"/>
      <c r="B41" s="258" t="s">
        <v>379</v>
      </c>
      <c r="C41" s="258"/>
      <c r="D41" s="258"/>
      <c r="E41" s="258"/>
      <c r="F41" s="258"/>
      <c r="G41" s="127"/>
    </row>
    <row r="42" spans="1:11" x14ac:dyDescent="0.25">
      <c r="A42" s="255" t="s">
        <v>127</v>
      </c>
      <c r="B42" s="83" t="s">
        <v>1288</v>
      </c>
      <c r="C42" s="150"/>
      <c r="D42" s="150"/>
      <c r="E42" s="150"/>
      <c r="F42" s="161"/>
      <c r="G42" s="161"/>
    </row>
    <row r="43" spans="1:11" x14ac:dyDescent="0.25">
      <c r="A43" s="158" t="s">
        <v>380</v>
      </c>
      <c r="B43" s="259" t="s">
        <v>381</v>
      </c>
      <c r="C43" s="150"/>
      <c r="D43" s="150"/>
      <c r="E43" s="150"/>
      <c r="F43" s="162"/>
      <c r="G43" s="162"/>
    </row>
    <row r="44" spans="1:11" x14ac:dyDescent="0.25">
      <c r="A44" s="158" t="s">
        <v>382</v>
      </c>
      <c r="B44" s="259" t="s">
        <v>383</v>
      </c>
      <c r="C44" s="150"/>
      <c r="D44" s="150"/>
      <c r="E44" s="150"/>
      <c r="F44" s="162"/>
      <c r="G44" s="162"/>
    </row>
    <row r="45" spans="1:11" x14ac:dyDescent="0.25">
      <c r="A45" s="158" t="s">
        <v>129</v>
      </c>
      <c r="B45" s="259" t="s">
        <v>384</v>
      </c>
      <c r="C45" s="150"/>
      <c r="D45" s="150"/>
      <c r="E45" s="150"/>
      <c r="F45" s="162"/>
      <c r="G45" s="162"/>
    </row>
    <row r="46" spans="1:11" x14ac:dyDescent="0.25">
      <c r="A46" s="254" t="s">
        <v>131</v>
      </c>
      <c r="B46" s="81" t="s">
        <v>385</v>
      </c>
      <c r="C46" s="159"/>
      <c r="D46" s="159"/>
      <c r="E46" s="159"/>
      <c r="F46" s="159"/>
      <c r="G46" s="159"/>
    </row>
    <row r="47" spans="1:11" x14ac:dyDescent="0.25">
      <c r="A47" s="132"/>
      <c r="B47" s="258" t="s">
        <v>386</v>
      </c>
      <c r="C47" s="258"/>
      <c r="D47" s="258"/>
      <c r="E47" s="258"/>
      <c r="F47" s="258"/>
      <c r="G47" s="127"/>
    </row>
    <row r="48" spans="1:11" x14ac:dyDescent="0.25">
      <c r="A48" s="255" t="s">
        <v>133</v>
      </c>
      <c r="B48" s="83" t="s">
        <v>387</v>
      </c>
      <c r="C48" s="150"/>
      <c r="D48" s="150"/>
      <c r="E48" s="150"/>
      <c r="F48" s="161"/>
      <c r="G48" s="161"/>
      <c r="J48" s="142"/>
      <c r="K48" s="142"/>
    </row>
    <row r="49" spans="1:10" x14ac:dyDescent="0.25">
      <c r="A49" s="158" t="s">
        <v>135</v>
      </c>
      <c r="B49" s="116" t="s">
        <v>388</v>
      </c>
      <c r="C49" s="84"/>
      <c r="D49" s="150"/>
      <c r="E49" s="150"/>
      <c r="F49" s="162"/>
      <c r="G49" s="162"/>
      <c r="I49" s="142"/>
      <c r="J49" s="142"/>
    </row>
    <row r="50" spans="1:10" x14ac:dyDescent="0.25">
      <c r="A50" s="158" t="s">
        <v>137</v>
      </c>
      <c r="B50" s="259" t="s">
        <v>389</v>
      </c>
      <c r="C50" s="425"/>
      <c r="D50" s="123"/>
      <c r="E50" s="143"/>
      <c r="F50" s="143"/>
      <c r="G50" s="143"/>
    </row>
  </sheetData>
  <sheetProtection algorithmName="SHA-512" hashValue="wTw4KlxEGd3MM7Jw1gI09KgOkttnDuEEnDrgjvCXc/7ova9FIMf7M3TxEOZlNnmr9rAT69SuumXGFYOC4eclhg==" saltValue="2fAHiMd8LzZW5yGVjuW8uQ==" spinCount="100000" sheet="1" objects="1" scenarios="1" formatColumns="0" formatRows="0"/>
  <pageMargins left="0.7" right="0.7" top="0.75" bottom="0.75" header="0.3" footer="0.3"/>
  <pageSetup paperSize="9" scale="40" fitToWidth="0" fitToHeight="0" orientation="portrait" r:id="rId1"/>
  <headerFooter>
    <oddFooter>&amp;C&amp;1#&amp;"Calibri"&amp;8&amp;K000000Informationsklass: Konfidentiell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88790-9585-484A-9AE9-363EA979F1E3}">
  <sheetPr codeName="Sheet25"/>
  <dimension ref="A1:D25"/>
  <sheetViews>
    <sheetView showGridLines="0" zoomScale="80" zoomScaleNormal="80" workbookViewId="0"/>
  </sheetViews>
  <sheetFormatPr defaultColWidth="9.140625" defaultRowHeight="15.75" x14ac:dyDescent="0.25"/>
  <cols>
    <col min="1" max="1" width="7.42578125" style="1" customWidth="1"/>
    <col min="2" max="2" width="87.42578125" style="1" customWidth="1"/>
    <col min="3" max="4" width="21.85546875" style="1" customWidth="1"/>
    <col min="5" max="16384" width="9.140625" style="1"/>
  </cols>
  <sheetData>
    <row r="1" spans="1:4" ht="18.75" x14ac:dyDescent="0.3">
      <c r="A1" s="11" t="str">
        <f>'EU OV1'!A1</f>
        <v>Länsförsäkringar Hypotek, Pillar 3 disclosure 2023 Q4</v>
      </c>
    </row>
    <row r="2" spans="1:4" x14ac:dyDescent="0.25">
      <c r="A2" s="14" t="s">
        <v>873</v>
      </c>
    </row>
    <row r="3" spans="1:4" x14ac:dyDescent="0.25">
      <c r="A3" s="14" t="s">
        <v>80</v>
      </c>
    </row>
    <row r="5" spans="1:4" ht="63" x14ac:dyDescent="0.25">
      <c r="A5" s="247" t="s">
        <v>824</v>
      </c>
      <c r="B5" s="50"/>
      <c r="C5" s="23" t="s">
        <v>527</v>
      </c>
      <c r="D5" s="23" t="s">
        <v>528</v>
      </c>
    </row>
    <row r="6" spans="1:4" x14ac:dyDescent="0.25">
      <c r="A6" s="50"/>
      <c r="B6" s="50"/>
      <c r="C6" s="18" t="s">
        <v>302</v>
      </c>
      <c r="D6" s="18" t="s">
        <v>303</v>
      </c>
    </row>
    <row r="7" spans="1:4" x14ac:dyDescent="0.25">
      <c r="A7" s="56" t="s">
        <v>91</v>
      </c>
      <c r="B7" s="57" t="s">
        <v>529</v>
      </c>
      <c r="C7" s="352">
        <v>5881</v>
      </c>
      <c r="D7" s="352">
        <v>5881</v>
      </c>
    </row>
    <row r="8" spans="1:4" x14ac:dyDescent="0.25">
      <c r="A8" s="56" t="s">
        <v>96</v>
      </c>
      <c r="B8" s="56" t="s">
        <v>507</v>
      </c>
      <c r="C8" s="349">
        <v>0</v>
      </c>
      <c r="D8" s="349">
        <v>0</v>
      </c>
    </row>
    <row r="9" spans="1:4" x14ac:dyDescent="0.25">
      <c r="A9" s="56" t="s">
        <v>98</v>
      </c>
      <c r="B9" s="56" t="s">
        <v>422</v>
      </c>
      <c r="C9" s="349">
        <v>0</v>
      </c>
      <c r="D9" s="349">
        <v>0</v>
      </c>
    </row>
    <row r="10" spans="1:4" x14ac:dyDescent="0.25">
      <c r="A10" s="56" t="s">
        <v>102</v>
      </c>
      <c r="B10" s="56" t="s">
        <v>530</v>
      </c>
      <c r="C10" s="349">
        <v>5881</v>
      </c>
      <c r="D10" s="349">
        <v>5881</v>
      </c>
    </row>
    <row r="11" spans="1:4" x14ac:dyDescent="0.25">
      <c r="A11" s="79" t="s">
        <v>531</v>
      </c>
      <c r="B11" s="79" t="s">
        <v>532</v>
      </c>
      <c r="C11" s="349">
        <v>5860</v>
      </c>
      <c r="D11" s="349">
        <v>5860</v>
      </c>
    </row>
    <row r="12" spans="1:4" x14ac:dyDescent="0.25">
      <c r="A12" s="79" t="s">
        <v>533</v>
      </c>
      <c r="B12" s="79" t="s">
        <v>534</v>
      </c>
      <c r="C12" s="349">
        <v>0</v>
      </c>
      <c r="D12" s="349">
        <v>0</v>
      </c>
    </row>
    <row r="13" spans="1:4" x14ac:dyDescent="0.25">
      <c r="A13" s="56" t="s">
        <v>104</v>
      </c>
      <c r="B13" s="57" t="s">
        <v>535</v>
      </c>
      <c r="C13" s="352">
        <v>9960</v>
      </c>
      <c r="D13" s="352">
        <v>9960</v>
      </c>
    </row>
    <row r="14" spans="1:4" x14ac:dyDescent="0.25">
      <c r="A14" s="56" t="s">
        <v>108</v>
      </c>
      <c r="B14" s="56" t="s">
        <v>507</v>
      </c>
      <c r="C14" s="349">
        <v>0</v>
      </c>
      <c r="D14" s="349">
        <v>0</v>
      </c>
    </row>
    <row r="15" spans="1:4" x14ac:dyDescent="0.25">
      <c r="A15" s="56" t="s">
        <v>111</v>
      </c>
      <c r="B15" s="56" t="s">
        <v>422</v>
      </c>
      <c r="C15" s="349">
        <v>0</v>
      </c>
      <c r="D15" s="349">
        <v>0</v>
      </c>
    </row>
    <row r="16" spans="1:4" x14ac:dyDescent="0.25">
      <c r="A16" s="56" t="s">
        <v>113</v>
      </c>
      <c r="B16" s="56" t="s">
        <v>530</v>
      </c>
      <c r="C16" s="349">
        <v>0</v>
      </c>
      <c r="D16" s="349">
        <v>0</v>
      </c>
    </row>
    <row r="17" spans="1:4" x14ac:dyDescent="0.25">
      <c r="A17" s="79" t="s">
        <v>536</v>
      </c>
      <c r="B17" s="79" t="s">
        <v>537</v>
      </c>
      <c r="C17" s="349">
        <v>0</v>
      </c>
      <c r="D17" s="349">
        <v>0</v>
      </c>
    </row>
    <row r="18" spans="1:4" x14ac:dyDescent="0.25">
      <c r="A18" s="79" t="s">
        <v>536</v>
      </c>
      <c r="B18" s="79" t="s">
        <v>538</v>
      </c>
      <c r="C18" s="349">
        <v>0</v>
      </c>
      <c r="D18" s="349">
        <v>0</v>
      </c>
    </row>
    <row r="19" spans="1:4" x14ac:dyDescent="0.25">
      <c r="A19" s="79" t="s">
        <v>115</v>
      </c>
      <c r="B19" s="56" t="s">
        <v>424</v>
      </c>
      <c r="C19" s="349">
        <v>9960</v>
      </c>
      <c r="D19" s="349">
        <v>9960</v>
      </c>
    </row>
    <row r="20" spans="1:4" x14ac:dyDescent="0.25">
      <c r="A20" s="79" t="s">
        <v>539</v>
      </c>
      <c r="B20" s="79" t="s">
        <v>540</v>
      </c>
      <c r="C20" s="349">
        <v>375</v>
      </c>
      <c r="D20" s="349">
        <v>375</v>
      </c>
    </row>
    <row r="21" spans="1:4" x14ac:dyDescent="0.25">
      <c r="A21" s="79" t="s">
        <v>541</v>
      </c>
      <c r="B21" s="79" t="s">
        <v>542</v>
      </c>
      <c r="C21" s="349">
        <v>9585</v>
      </c>
      <c r="D21" s="349">
        <v>9585</v>
      </c>
    </row>
    <row r="22" spans="1:4" x14ac:dyDescent="0.25">
      <c r="A22" s="79" t="s">
        <v>543</v>
      </c>
      <c r="B22" s="79" t="s">
        <v>544</v>
      </c>
      <c r="C22" s="349">
        <v>0</v>
      </c>
      <c r="D22" s="349">
        <v>0</v>
      </c>
    </row>
    <row r="23" spans="1:4" x14ac:dyDescent="0.25">
      <c r="A23" s="79" t="s">
        <v>545</v>
      </c>
      <c r="B23" s="79" t="s">
        <v>546</v>
      </c>
      <c r="C23" s="349">
        <v>0</v>
      </c>
      <c r="D23" s="349">
        <v>0</v>
      </c>
    </row>
    <row r="24" spans="1:4" x14ac:dyDescent="0.25">
      <c r="A24" s="79" t="s">
        <v>547</v>
      </c>
      <c r="B24" s="79" t="s">
        <v>1239</v>
      </c>
      <c r="C24" s="349">
        <v>0</v>
      </c>
      <c r="D24" s="349">
        <v>0</v>
      </c>
    </row>
    <row r="25" spans="1:4" x14ac:dyDescent="0.25">
      <c r="A25" s="56" t="s">
        <v>117</v>
      </c>
      <c r="B25" s="57" t="s">
        <v>548</v>
      </c>
      <c r="C25" s="85">
        <v>15841</v>
      </c>
      <c r="D25" s="85">
        <v>15841</v>
      </c>
    </row>
  </sheetData>
  <sheetProtection algorithmName="SHA-512" hashValue="IoiDkuf+XvHDANzKEyStFwIbDEL/eHKywx8o/x8bXzGR1Ks1OHJL9VRJUOVmtkJc9CVKSinohU8SjhjCg9U9YQ==" saltValue="qFwisGvV4FocJr4vAXkozQ==" spinCount="100000" sheet="1" objects="1" scenarios="1" formatColumns="0" formatRows="0"/>
  <pageMargins left="0.7" right="0.7" top="0.75" bottom="0.75" header="0.3" footer="0.3"/>
  <pageSetup paperSize="9" scale="60" fitToWidth="0" fitToHeight="0" orientation="portrait" r:id="rId1"/>
  <headerFooter>
    <oddFooter>&amp;C&amp;1#&amp;"Calibri"&amp;8&amp;K000000Informationsklass: Konfidentiell</oddFooter>
  </headerFooter>
  <ignoredErrors>
    <ignoredError sqref="A7:A25"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0065-AE21-4007-ABD7-DB93E2C924D9}">
  <sheetPr codeName="Sheet26"/>
  <dimension ref="A1:P40"/>
  <sheetViews>
    <sheetView showGridLines="0" zoomScale="80" zoomScaleNormal="80" workbookViewId="0"/>
  </sheetViews>
  <sheetFormatPr defaultColWidth="9.140625" defaultRowHeight="15.75" x14ac:dyDescent="0.25"/>
  <cols>
    <col min="1" max="1" width="5.42578125" style="1" customWidth="1"/>
    <col min="2" max="2" width="65.5703125" style="1" customWidth="1"/>
    <col min="3" max="16" width="21.85546875" style="1" customWidth="1"/>
    <col min="17" max="16384" width="9.140625" style="1"/>
  </cols>
  <sheetData>
    <row r="1" spans="1:16" ht="18.75" x14ac:dyDescent="0.3">
      <c r="A1" s="11" t="str">
        <f>'EU OV1'!A1</f>
        <v>Länsförsäkringar Hypotek, Pillar 3 disclosure 2023 Q4</v>
      </c>
    </row>
    <row r="2" spans="1:16" x14ac:dyDescent="0.25">
      <c r="A2" s="14" t="s">
        <v>68</v>
      </c>
    </row>
    <row r="3" spans="1:16" x14ac:dyDescent="0.25">
      <c r="A3" s="14" t="s">
        <v>81</v>
      </c>
    </row>
    <row r="5" spans="1:16" ht="31.5" x14ac:dyDescent="0.25">
      <c r="A5" s="248" t="s">
        <v>824</v>
      </c>
      <c r="B5" s="69"/>
      <c r="C5" s="61" t="s">
        <v>549</v>
      </c>
      <c r="D5" s="491" t="s">
        <v>550</v>
      </c>
      <c r="E5" s="486"/>
      <c r="F5" s="486"/>
      <c r="G5" s="486"/>
      <c r="H5" s="486"/>
      <c r="I5" s="486"/>
      <c r="J5" s="486"/>
      <c r="K5" s="486"/>
      <c r="L5" s="486"/>
      <c r="M5" s="486"/>
      <c r="N5" s="492"/>
      <c r="O5" s="491" t="s">
        <v>551</v>
      </c>
      <c r="P5" s="492"/>
    </row>
    <row r="6" spans="1:16" x14ac:dyDescent="0.25">
      <c r="A6" s="70"/>
      <c r="B6" s="71"/>
      <c r="C6" s="52" t="s">
        <v>552</v>
      </c>
      <c r="D6" s="491" t="s">
        <v>553</v>
      </c>
      <c r="E6" s="486"/>
      <c r="F6" s="486"/>
      <c r="G6" s="486"/>
      <c r="H6" s="486"/>
      <c r="I6" s="486"/>
      <c r="J6" s="486"/>
      <c r="K6" s="486"/>
      <c r="L6" s="492"/>
      <c r="M6" s="491" t="s">
        <v>554</v>
      </c>
      <c r="N6" s="492"/>
      <c r="O6" s="19"/>
      <c r="P6" s="19"/>
    </row>
    <row r="7" spans="1:16" ht="31.5" x14ac:dyDescent="0.25">
      <c r="A7" s="502" t="s">
        <v>555</v>
      </c>
      <c r="B7" s="503"/>
      <c r="C7" s="53"/>
      <c r="D7" s="72" t="s">
        <v>556</v>
      </c>
      <c r="E7" s="479"/>
      <c r="F7" s="481"/>
      <c r="G7" s="481"/>
      <c r="H7" s="480"/>
      <c r="I7" s="479"/>
      <c r="J7" s="481"/>
      <c r="K7" s="481"/>
      <c r="L7" s="480"/>
      <c r="M7" s="72" t="s">
        <v>549</v>
      </c>
      <c r="N7" s="72"/>
      <c r="O7" s="52"/>
      <c r="P7" s="52"/>
    </row>
    <row r="8" spans="1:16" ht="63" x14ac:dyDescent="0.25">
      <c r="A8" s="70"/>
      <c r="B8" s="71"/>
      <c r="C8" s="54"/>
      <c r="D8" s="54" t="s">
        <v>557</v>
      </c>
      <c r="E8" s="54" t="s">
        <v>558</v>
      </c>
      <c r="F8" s="31" t="s">
        <v>559</v>
      </c>
      <c r="G8" s="31" t="s">
        <v>560</v>
      </c>
      <c r="H8" s="31" t="s">
        <v>561</v>
      </c>
      <c r="I8" s="54" t="s">
        <v>562</v>
      </c>
      <c r="J8" s="31" t="s">
        <v>563</v>
      </c>
      <c r="K8" s="31" t="s">
        <v>564</v>
      </c>
      <c r="L8" s="31" t="s">
        <v>565</v>
      </c>
      <c r="M8" s="54" t="s">
        <v>566</v>
      </c>
      <c r="N8" s="54" t="s">
        <v>567</v>
      </c>
      <c r="O8" s="54" t="s">
        <v>568</v>
      </c>
      <c r="P8" s="54" t="s">
        <v>569</v>
      </c>
    </row>
    <row r="9" spans="1:16" x14ac:dyDescent="0.25">
      <c r="A9" s="73"/>
      <c r="B9" s="74"/>
      <c r="C9" s="18" t="s">
        <v>302</v>
      </c>
      <c r="D9" s="18" t="s">
        <v>303</v>
      </c>
      <c r="E9" s="18" t="s">
        <v>304</v>
      </c>
      <c r="F9" s="18" t="s">
        <v>338</v>
      </c>
      <c r="G9" s="18" t="s">
        <v>339</v>
      </c>
      <c r="H9" s="18" t="s">
        <v>390</v>
      </c>
      <c r="I9" s="18" t="s">
        <v>291</v>
      </c>
      <c r="J9" s="18" t="s">
        <v>391</v>
      </c>
      <c r="K9" s="18" t="s">
        <v>392</v>
      </c>
      <c r="L9" s="18" t="s">
        <v>393</v>
      </c>
      <c r="M9" s="18" t="s">
        <v>394</v>
      </c>
      <c r="N9" s="18" t="s">
        <v>395</v>
      </c>
      <c r="O9" s="18" t="s">
        <v>396</v>
      </c>
      <c r="P9" s="18" t="s">
        <v>428</v>
      </c>
    </row>
    <row r="10" spans="1:16" x14ac:dyDescent="0.25">
      <c r="A10" s="56" t="s">
        <v>91</v>
      </c>
      <c r="B10" s="56" t="s">
        <v>507</v>
      </c>
      <c r="C10" s="346"/>
      <c r="D10" s="378"/>
      <c r="E10" s="378"/>
      <c r="F10" s="378"/>
      <c r="G10" s="378"/>
      <c r="H10" s="378"/>
      <c r="I10" s="378"/>
      <c r="J10" s="378"/>
      <c r="K10" s="378"/>
      <c r="L10" s="378"/>
      <c r="M10" s="378"/>
      <c r="N10" s="379"/>
      <c r="O10" s="346"/>
      <c r="P10" s="346"/>
    </row>
    <row r="11" spans="1:16" x14ac:dyDescent="0.25">
      <c r="A11" s="56" t="s">
        <v>96</v>
      </c>
      <c r="B11" s="56" t="s">
        <v>422</v>
      </c>
      <c r="C11" s="345"/>
      <c r="D11" s="345"/>
      <c r="E11" s="345"/>
      <c r="F11" s="345"/>
      <c r="G11" s="345"/>
      <c r="H11" s="345"/>
      <c r="I11" s="345"/>
      <c r="J11" s="345"/>
      <c r="K11" s="345"/>
      <c r="L11" s="345"/>
      <c r="M11" s="345"/>
      <c r="N11" s="380"/>
      <c r="O11" s="345"/>
      <c r="P11" s="345"/>
    </row>
    <row r="12" spans="1:16" x14ac:dyDescent="0.25">
      <c r="A12" s="56" t="s">
        <v>98</v>
      </c>
      <c r="B12" s="56" t="s">
        <v>423</v>
      </c>
      <c r="C12" s="345"/>
      <c r="D12" s="345"/>
      <c r="E12" s="345"/>
      <c r="F12" s="345"/>
      <c r="G12" s="345"/>
      <c r="H12" s="345"/>
      <c r="I12" s="345"/>
      <c r="J12" s="345"/>
      <c r="K12" s="345"/>
      <c r="L12" s="345"/>
      <c r="M12" s="345"/>
      <c r="N12" s="345"/>
      <c r="O12" s="345"/>
      <c r="P12" s="345"/>
    </row>
    <row r="13" spans="1:16" x14ac:dyDescent="0.25">
      <c r="A13" s="79" t="s">
        <v>570</v>
      </c>
      <c r="B13" s="79" t="s">
        <v>571</v>
      </c>
      <c r="C13" s="345"/>
      <c r="D13" s="345"/>
      <c r="E13" s="345"/>
      <c r="F13" s="345"/>
      <c r="G13" s="345"/>
      <c r="H13" s="345"/>
      <c r="I13" s="345"/>
      <c r="J13" s="345"/>
      <c r="K13" s="345"/>
      <c r="L13" s="345"/>
      <c r="M13" s="345"/>
      <c r="N13" s="380"/>
      <c r="O13" s="345"/>
      <c r="P13" s="345"/>
    </row>
    <row r="14" spans="1:16" x14ac:dyDescent="0.25">
      <c r="A14" s="79" t="s">
        <v>572</v>
      </c>
      <c r="B14" s="79" t="s">
        <v>573</v>
      </c>
      <c r="C14" s="345"/>
      <c r="D14" s="345"/>
      <c r="E14" s="345"/>
      <c r="F14" s="345"/>
      <c r="G14" s="345"/>
      <c r="H14" s="345"/>
      <c r="I14" s="345"/>
      <c r="J14" s="345"/>
      <c r="K14" s="345"/>
      <c r="L14" s="345"/>
      <c r="M14" s="345"/>
      <c r="N14" s="380"/>
      <c r="O14" s="345"/>
      <c r="P14" s="345"/>
    </row>
    <row r="15" spans="1:16" x14ac:dyDescent="0.25">
      <c r="A15" s="79" t="s">
        <v>574</v>
      </c>
      <c r="B15" s="79" t="s">
        <v>575</v>
      </c>
      <c r="C15" s="345"/>
      <c r="D15" s="345"/>
      <c r="E15" s="345"/>
      <c r="F15" s="345"/>
      <c r="G15" s="345"/>
      <c r="H15" s="345"/>
      <c r="I15" s="345"/>
      <c r="J15" s="345"/>
      <c r="K15" s="345"/>
      <c r="L15" s="345"/>
      <c r="M15" s="345"/>
      <c r="N15" s="380"/>
      <c r="O15" s="345"/>
      <c r="P15" s="345"/>
    </row>
    <row r="16" spans="1:16" x14ac:dyDescent="0.25">
      <c r="A16" s="56" t="s">
        <v>102</v>
      </c>
      <c r="B16" s="56" t="s">
        <v>424</v>
      </c>
      <c r="C16" s="84">
        <v>307281</v>
      </c>
      <c r="D16" s="345"/>
      <c r="E16" s="425">
        <v>99.89</v>
      </c>
      <c r="F16" s="425">
        <v>99.89</v>
      </c>
      <c r="G16" s="345"/>
      <c r="H16" s="345"/>
      <c r="I16" s="345"/>
      <c r="J16" s="345"/>
      <c r="K16" s="345"/>
      <c r="L16" s="345"/>
      <c r="M16" s="345"/>
      <c r="N16" s="345"/>
      <c r="O16" s="84">
        <v>9960</v>
      </c>
      <c r="P16" s="84">
        <v>9960</v>
      </c>
    </row>
    <row r="17" spans="1:16" x14ac:dyDescent="0.25">
      <c r="A17" s="79" t="s">
        <v>531</v>
      </c>
      <c r="B17" s="79" t="s">
        <v>576</v>
      </c>
      <c r="C17" s="84">
        <v>4905</v>
      </c>
      <c r="D17" s="345"/>
      <c r="E17" s="425">
        <v>99.93</v>
      </c>
      <c r="F17" s="425">
        <v>99.93</v>
      </c>
      <c r="G17" s="345"/>
      <c r="H17" s="345"/>
      <c r="I17" s="345"/>
      <c r="J17" s="345"/>
      <c r="K17" s="345"/>
      <c r="L17" s="345"/>
      <c r="M17" s="345"/>
      <c r="N17" s="380"/>
      <c r="O17" s="84">
        <v>375</v>
      </c>
      <c r="P17" s="84">
        <v>375</v>
      </c>
    </row>
    <row r="18" spans="1:16" x14ac:dyDescent="0.25">
      <c r="A18" s="79" t="s">
        <v>533</v>
      </c>
      <c r="B18" s="79" t="s">
        <v>577</v>
      </c>
      <c r="C18" s="84">
        <v>302291</v>
      </c>
      <c r="D18" s="345"/>
      <c r="E18" s="425">
        <v>99.92</v>
      </c>
      <c r="F18" s="425">
        <v>99.92</v>
      </c>
      <c r="G18" s="345"/>
      <c r="H18" s="345"/>
      <c r="I18" s="345"/>
      <c r="J18" s="345"/>
      <c r="K18" s="345"/>
      <c r="L18" s="345"/>
      <c r="M18" s="345"/>
      <c r="N18" s="380"/>
      <c r="O18" s="84">
        <v>9585</v>
      </c>
      <c r="P18" s="84">
        <v>9585</v>
      </c>
    </row>
    <row r="19" spans="1:16" x14ac:dyDescent="0.25">
      <c r="A19" s="79" t="s">
        <v>578</v>
      </c>
      <c r="B19" s="79" t="s">
        <v>579</v>
      </c>
      <c r="C19" s="84"/>
      <c r="D19" s="345"/>
      <c r="E19" s="425"/>
      <c r="F19" s="425"/>
      <c r="G19" s="345"/>
      <c r="H19" s="345"/>
      <c r="I19" s="345"/>
      <c r="J19" s="345"/>
      <c r="K19" s="345"/>
      <c r="L19" s="345"/>
      <c r="M19" s="345"/>
      <c r="N19" s="380"/>
      <c r="O19" s="84"/>
      <c r="P19" s="84"/>
    </row>
    <row r="20" spans="1:16" x14ac:dyDescent="0.25">
      <c r="A20" s="79" t="s">
        <v>580</v>
      </c>
      <c r="B20" s="79" t="s">
        <v>581</v>
      </c>
      <c r="C20" s="84">
        <v>2</v>
      </c>
      <c r="D20" s="345"/>
      <c r="E20" s="425"/>
      <c r="F20" s="425"/>
      <c r="G20" s="345"/>
      <c r="H20" s="345"/>
      <c r="I20" s="345"/>
      <c r="J20" s="345"/>
      <c r="K20" s="345"/>
      <c r="L20" s="345"/>
      <c r="M20" s="345"/>
      <c r="N20" s="380"/>
      <c r="O20" s="84">
        <v>0</v>
      </c>
      <c r="P20" s="84">
        <v>0</v>
      </c>
    </row>
    <row r="21" spans="1:16" x14ac:dyDescent="0.25">
      <c r="A21" s="79" t="s">
        <v>582</v>
      </c>
      <c r="B21" s="79" t="s">
        <v>583</v>
      </c>
      <c r="C21" s="84">
        <v>84</v>
      </c>
      <c r="D21" s="345"/>
      <c r="E21" s="425"/>
      <c r="F21" s="425"/>
      <c r="G21" s="345"/>
      <c r="H21" s="345"/>
      <c r="I21" s="345"/>
      <c r="J21" s="345"/>
      <c r="K21" s="345"/>
      <c r="L21" s="345"/>
      <c r="M21" s="345"/>
      <c r="N21" s="380"/>
      <c r="O21" s="84"/>
      <c r="P21" s="84"/>
    </row>
    <row r="22" spans="1:16" x14ac:dyDescent="0.25">
      <c r="A22" s="56" t="s">
        <v>104</v>
      </c>
      <c r="B22" s="56" t="s">
        <v>337</v>
      </c>
      <c r="C22" s="84">
        <v>307281</v>
      </c>
      <c r="D22" s="345"/>
      <c r="E22" s="425">
        <v>99.89</v>
      </c>
      <c r="F22" s="425">
        <v>99.89</v>
      </c>
      <c r="G22" s="345"/>
      <c r="H22" s="345"/>
      <c r="I22" s="345"/>
      <c r="J22" s="345"/>
      <c r="K22" s="345"/>
      <c r="L22" s="345"/>
      <c r="M22" s="345"/>
      <c r="N22" s="345"/>
      <c r="O22" s="84">
        <v>9960</v>
      </c>
      <c r="P22" s="84">
        <v>9960</v>
      </c>
    </row>
    <row r="27" spans="1:16" ht="31.5" x14ac:dyDescent="0.25">
      <c r="A27" s="248" t="s">
        <v>824</v>
      </c>
      <c r="B27" s="69"/>
      <c r="C27" s="61" t="s">
        <v>549</v>
      </c>
      <c r="D27" s="491" t="s">
        <v>550</v>
      </c>
      <c r="E27" s="486"/>
      <c r="F27" s="486"/>
      <c r="G27" s="486"/>
      <c r="H27" s="486"/>
      <c r="I27" s="486"/>
      <c r="J27" s="486"/>
      <c r="K27" s="486"/>
      <c r="L27" s="486"/>
      <c r="M27" s="486"/>
      <c r="N27" s="492"/>
      <c r="O27" s="491" t="s">
        <v>551</v>
      </c>
      <c r="P27" s="492"/>
    </row>
    <row r="28" spans="1:16" x14ac:dyDescent="0.25">
      <c r="A28" s="70"/>
      <c r="B28" s="71"/>
      <c r="C28" s="164" t="s">
        <v>552</v>
      </c>
      <c r="D28" s="491" t="s">
        <v>553</v>
      </c>
      <c r="E28" s="486"/>
      <c r="F28" s="486"/>
      <c r="G28" s="486"/>
      <c r="H28" s="486"/>
      <c r="I28" s="486"/>
      <c r="J28" s="486"/>
      <c r="K28" s="486"/>
      <c r="L28" s="492"/>
      <c r="M28" s="491" t="s">
        <v>554</v>
      </c>
      <c r="N28" s="492"/>
      <c r="O28" s="163"/>
      <c r="P28" s="163"/>
    </row>
    <row r="29" spans="1:16" ht="31.5" x14ac:dyDescent="0.25">
      <c r="A29" s="502" t="s">
        <v>876</v>
      </c>
      <c r="B29" s="503"/>
      <c r="C29" s="53"/>
      <c r="D29" s="72" t="s">
        <v>556</v>
      </c>
      <c r="E29" s="479"/>
      <c r="F29" s="481"/>
      <c r="G29" s="481"/>
      <c r="H29" s="480"/>
      <c r="I29" s="479"/>
      <c r="J29" s="481"/>
      <c r="K29" s="481"/>
      <c r="L29" s="480"/>
      <c r="M29" s="72" t="s">
        <v>549</v>
      </c>
      <c r="N29" s="72"/>
      <c r="O29" s="164"/>
      <c r="P29" s="164"/>
    </row>
    <row r="30" spans="1:16" ht="63" x14ac:dyDescent="0.25">
      <c r="A30" s="70"/>
      <c r="B30" s="71"/>
      <c r="C30" s="122"/>
      <c r="D30" s="122" t="s">
        <v>557</v>
      </c>
      <c r="E30" s="122" t="s">
        <v>558</v>
      </c>
      <c r="F30" s="165" t="s">
        <v>559</v>
      </c>
      <c r="G30" s="165" t="s">
        <v>560</v>
      </c>
      <c r="H30" s="165" t="s">
        <v>561</v>
      </c>
      <c r="I30" s="122" t="s">
        <v>562</v>
      </c>
      <c r="J30" s="165" t="s">
        <v>563</v>
      </c>
      <c r="K30" s="165" t="s">
        <v>564</v>
      </c>
      <c r="L30" s="165" t="s">
        <v>565</v>
      </c>
      <c r="M30" s="122" t="s">
        <v>566</v>
      </c>
      <c r="N30" s="122" t="s">
        <v>567</v>
      </c>
      <c r="O30" s="122" t="s">
        <v>568</v>
      </c>
      <c r="P30" s="122" t="s">
        <v>569</v>
      </c>
    </row>
    <row r="31" spans="1:16" x14ac:dyDescent="0.25">
      <c r="A31" s="73"/>
      <c r="B31" s="74"/>
      <c r="C31" s="158" t="s">
        <v>302</v>
      </c>
      <c r="D31" s="158" t="s">
        <v>303</v>
      </c>
      <c r="E31" s="158" t="s">
        <v>304</v>
      </c>
      <c r="F31" s="158" t="s">
        <v>338</v>
      </c>
      <c r="G31" s="158" t="s">
        <v>339</v>
      </c>
      <c r="H31" s="158" t="s">
        <v>390</v>
      </c>
      <c r="I31" s="158" t="s">
        <v>291</v>
      </c>
      <c r="J31" s="158" t="s">
        <v>391</v>
      </c>
      <c r="K31" s="158" t="s">
        <v>392</v>
      </c>
      <c r="L31" s="158" t="s">
        <v>393</v>
      </c>
      <c r="M31" s="158" t="s">
        <v>394</v>
      </c>
      <c r="N31" s="158" t="s">
        <v>395</v>
      </c>
      <c r="O31" s="158" t="s">
        <v>396</v>
      </c>
      <c r="P31" s="158" t="s">
        <v>428</v>
      </c>
    </row>
    <row r="32" spans="1:16" x14ac:dyDescent="0.25">
      <c r="A32" s="166" t="s">
        <v>91</v>
      </c>
      <c r="B32" s="166" t="s">
        <v>507</v>
      </c>
      <c r="C32" s="349"/>
      <c r="D32" s="75"/>
      <c r="E32" s="76"/>
      <c r="F32" s="76"/>
      <c r="G32" s="76"/>
      <c r="H32" s="76"/>
      <c r="I32" s="76"/>
      <c r="J32" s="76"/>
      <c r="K32" s="76"/>
      <c r="L32" s="76"/>
      <c r="M32" s="76"/>
      <c r="N32" s="77"/>
      <c r="O32" s="349"/>
      <c r="P32" s="349"/>
    </row>
    <row r="33" spans="1:16" x14ac:dyDescent="0.25">
      <c r="A33" s="166" t="s">
        <v>96</v>
      </c>
      <c r="B33" s="166" t="s">
        <v>422</v>
      </c>
      <c r="C33" s="84"/>
      <c r="D33" s="4"/>
      <c r="E33" s="47"/>
      <c r="F33" s="47"/>
      <c r="G33" s="47"/>
      <c r="H33" s="47"/>
      <c r="I33" s="47"/>
      <c r="J33" s="47"/>
      <c r="K33" s="47"/>
      <c r="L33" s="47"/>
      <c r="M33" s="47"/>
      <c r="N33" s="78"/>
      <c r="O33" s="84"/>
      <c r="P33" s="84"/>
    </row>
    <row r="34" spans="1:16" x14ac:dyDescent="0.25">
      <c r="A34" s="166" t="s">
        <v>98</v>
      </c>
      <c r="B34" s="166" t="s">
        <v>423</v>
      </c>
      <c r="C34" s="84">
        <v>14804</v>
      </c>
      <c r="D34" s="4"/>
      <c r="E34" s="426">
        <v>99.7</v>
      </c>
      <c r="F34" s="426">
        <v>99.7</v>
      </c>
      <c r="G34" s="47"/>
      <c r="H34" s="47"/>
      <c r="I34" s="47"/>
      <c r="J34" s="47"/>
      <c r="K34" s="47"/>
      <c r="L34" s="47"/>
      <c r="M34" s="47"/>
      <c r="N34" s="47"/>
      <c r="O34" s="84">
        <v>5881</v>
      </c>
      <c r="P34" s="84">
        <v>5881</v>
      </c>
    </row>
    <row r="35" spans="1:16" x14ac:dyDescent="0.25">
      <c r="A35" s="79" t="s">
        <v>570</v>
      </c>
      <c r="B35" s="79" t="s">
        <v>571</v>
      </c>
      <c r="C35" s="84">
        <v>14737</v>
      </c>
      <c r="D35" s="4"/>
      <c r="E35" s="426">
        <v>99.694265383499996</v>
      </c>
      <c r="F35" s="426">
        <v>99.694265383499996</v>
      </c>
      <c r="G35" s="47"/>
      <c r="H35" s="47"/>
      <c r="I35" s="47"/>
      <c r="J35" s="47"/>
      <c r="K35" s="47"/>
      <c r="L35" s="47"/>
      <c r="M35" s="47"/>
      <c r="N35" s="78"/>
      <c r="O35" s="84">
        <v>5860</v>
      </c>
      <c r="P35" s="84">
        <v>5860</v>
      </c>
    </row>
    <row r="36" spans="1:16" x14ac:dyDescent="0.25">
      <c r="A36" s="79" t="s">
        <v>572</v>
      </c>
      <c r="B36" s="79" t="s">
        <v>573</v>
      </c>
      <c r="C36" s="84"/>
      <c r="D36" s="4"/>
      <c r="E36" s="426"/>
      <c r="F36" s="426"/>
      <c r="G36" s="47"/>
      <c r="H36" s="47"/>
      <c r="I36" s="47"/>
      <c r="J36" s="47"/>
      <c r="K36" s="47"/>
      <c r="L36" s="47"/>
      <c r="M36" s="47"/>
      <c r="N36" s="78"/>
      <c r="O36" s="84"/>
      <c r="P36" s="84"/>
    </row>
    <row r="37" spans="1:16" x14ac:dyDescent="0.25">
      <c r="A37" s="79" t="s">
        <v>574</v>
      </c>
      <c r="B37" s="79" t="s">
        <v>575</v>
      </c>
      <c r="C37" s="84">
        <v>67</v>
      </c>
      <c r="D37" s="4"/>
      <c r="E37" s="426">
        <v>100</v>
      </c>
      <c r="F37" s="426">
        <v>100</v>
      </c>
      <c r="G37" s="47"/>
      <c r="H37" s="47"/>
      <c r="I37" s="47"/>
      <c r="J37" s="47"/>
      <c r="K37" s="47"/>
      <c r="L37" s="47"/>
      <c r="M37" s="47"/>
      <c r="N37" s="78"/>
      <c r="O37" s="84">
        <v>21</v>
      </c>
      <c r="P37" s="84">
        <v>21</v>
      </c>
    </row>
    <row r="38" spans="1:16" x14ac:dyDescent="0.25">
      <c r="A38" s="166">
        <v>4</v>
      </c>
      <c r="B38" s="166" t="s">
        <v>337</v>
      </c>
      <c r="C38" s="84">
        <v>14804</v>
      </c>
      <c r="D38" s="4"/>
      <c r="E38" s="426">
        <v>99.695649346699994</v>
      </c>
      <c r="F38" s="426">
        <v>99.695649346699994</v>
      </c>
      <c r="G38" s="47"/>
      <c r="H38" s="47"/>
      <c r="I38" s="47"/>
      <c r="J38" s="47"/>
      <c r="K38" s="47"/>
      <c r="L38" s="47"/>
      <c r="M38" s="47"/>
      <c r="N38" s="47"/>
      <c r="O38" s="84">
        <v>5881</v>
      </c>
      <c r="P38" s="84">
        <v>5881</v>
      </c>
    </row>
    <row r="40" spans="1:16" x14ac:dyDescent="0.25">
      <c r="C40" s="142"/>
    </row>
  </sheetData>
  <sheetProtection algorithmName="SHA-512" hashValue="AFY4Gwstx9Uv4aIyZxscd0chOTnOzJHwCaYIhL2fkXDBnPOIAQJtk3k/wtaI+D9mkgFum+DGFZyB4Wryg0aWzw==" saltValue="v1UtSD9cK4Hq4Wq1IpawuA==" spinCount="100000" sheet="1" objects="1" scenarios="1" formatColumns="0" formatRows="0"/>
  <mergeCells count="14">
    <mergeCell ref="D27:N27"/>
    <mergeCell ref="O27:P27"/>
    <mergeCell ref="D28:L28"/>
    <mergeCell ref="M28:N28"/>
    <mergeCell ref="A29:B29"/>
    <mergeCell ref="E29:H29"/>
    <mergeCell ref="I29:L29"/>
    <mergeCell ref="D5:N5"/>
    <mergeCell ref="O5:P5"/>
    <mergeCell ref="D6:L6"/>
    <mergeCell ref="M6:N6"/>
    <mergeCell ref="A7:B7"/>
    <mergeCell ref="E7:H7"/>
    <mergeCell ref="I7:L7"/>
  </mergeCells>
  <pageMargins left="0.7" right="0.7" top="0.75" bottom="0.75" header="0.3" footer="0.3"/>
  <pageSetup paperSize="9" scale="30" fitToWidth="0" fitToHeight="0" orientation="landscape" r:id="rId1"/>
  <headerFooter>
    <oddFooter>&amp;C&amp;1#&amp;"Calibri"&amp;8&amp;K000000Informationsklass: Konfidentiell</oddFooter>
  </headerFooter>
  <ignoredErrors>
    <ignoredError sqref="A10:A22 A32:A38"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1359-08F6-42A0-B6BB-2E26AA694B78}">
  <sheetPr codeName="Sheet27"/>
  <dimension ref="A1:D17"/>
  <sheetViews>
    <sheetView showGridLines="0" zoomScale="80" zoomScaleNormal="80" workbookViewId="0"/>
  </sheetViews>
  <sheetFormatPr defaultColWidth="9.140625" defaultRowHeight="15.75" x14ac:dyDescent="0.25"/>
  <cols>
    <col min="1" max="1" width="8.140625" style="1" customWidth="1"/>
    <col min="2" max="2" width="87.42578125" style="1" customWidth="1"/>
    <col min="3" max="3" width="21.85546875" style="1" customWidth="1"/>
    <col min="4" max="4" width="6.42578125" style="1" customWidth="1"/>
    <col min="5" max="16384" width="9.140625" style="1"/>
  </cols>
  <sheetData>
    <row r="1" spans="1:4" ht="18.75" x14ac:dyDescent="0.3">
      <c r="A1" s="11" t="str">
        <f>'EU OV1'!A1</f>
        <v>Länsförsäkringar Hypotek, Pillar 3 disclosure 2023 Q4</v>
      </c>
    </row>
    <row r="2" spans="1:4" x14ac:dyDescent="0.25">
      <c r="A2" s="14" t="s">
        <v>60</v>
      </c>
    </row>
    <row r="3" spans="1:4" x14ac:dyDescent="0.25">
      <c r="A3" s="14" t="s">
        <v>74</v>
      </c>
    </row>
    <row r="5" spans="1:4" ht="31.5" x14ac:dyDescent="0.25">
      <c r="A5" s="247" t="s">
        <v>824</v>
      </c>
      <c r="B5" s="68"/>
      <c r="C5" s="23" t="s">
        <v>584</v>
      </c>
    </row>
    <row r="6" spans="1:4" x14ac:dyDescent="0.25">
      <c r="A6" s="38"/>
      <c r="B6" s="68"/>
      <c r="C6" s="18" t="s">
        <v>302</v>
      </c>
    </row>
    <row r="7" spans="1:4" x14ac:dyDescent="0.25">
      <c r="A7" s="23" t="s">
        <v>91</v>
      </c>
      <c r="B7" s="57" t="s">
        <v>585</v>
      </c>
      <c r="C7" s="349">
        <v>15258</v>
      </c>
    </row>
    <row r="8" spans="1:4" x14ac:dyDescent="0.25">
      <c r="A8" s="18" t="s">
        <v>96</v>
      </c>
      <c r="B8" s="56" t="s">
        <v>586</v>
      </c>
      <c r="C8" s="349">
        <v>488</v>
      </c>
    </row>
    <row r="9" spans="1:4" x14ac:dyDescent="0.25">
      <c r="A9" s="18" t="s">
        <v>98</v>
      </c>
      <c r="B9" s="56" t="s">
        <v>587</v>
      </c>
      <c r="C9" s="349">
        <v>95</v>
      </c>
    </row>
    <row r="10" spans="1:4" x14ac:dyDescent="0.25">
      <c r="A10" s="18" t="s">
        <v>102</v>
      </c>
      <c r="B10" s="56" t="s">
        <v>588</v>
      </c>
      <c r="C10" s="349"/>
    </row>
    <row r="11" spans="1:4" x14ac:dyDescent="0.25">
      <c r="A11" s="18" t="s">
        <v>104</v>
      </c>
      <c r="B11" s="56" t="s">
        <v>589</v>
      </c>
      <c r="C11" s="349"/>
    </row>
    <row r="12" spans="1:4" x14ac:dyDescent="0.25">
      <c r="A12" s="18" t="s">
        <v>108</v>
      </c>
      <c r="B12" s="56" t="s">
        <v>590</v>
      </c>
      <c r="C12" s="349"/>
    </row>
    <row r="13" spans="1:4" x14ac:dyDescent="0.25">
      <c r="A13" s="18" t="s">
        <v>111</v>
      </c>
      <c r="B13" s="56" t="s">
        <v>591</v>
      </c>
      <c r="C13" s="349"/>
    </row>
    <row r="14" spans="1:4" x14ac:dyDescent="0.25">
      <c r="A14" s="18" t="s">
        <v>113</v>
      </c>
      <c r="B14" s="56" t="s">
        <v>592</v>
      </c>
      <c r="C14" s="349"/>
    </row>
    <row r="15" spans="1:4" x14ac:dyDescent="0.25">
      <c r="A15" s="23" t="s">
        <v>115</v>
      </c>
      <c r="B15" s="57" t="s">
        <v>593</v>
      </c>
      <c r="C15" s="352">
        <v>15841</v>
      </c>
      <c r="D15" s="167"/>
    </row>
    <row r="17" spans="3:3" x14ac:dyDescent="0.25">
      <c r="C17" s="142"/>
    </row>
  </sheetData>
  <sheetProtection algorithmName="SHA-512" hashValue="hWQLYxC4g+c9MuFo8K3hxx4GvidCefmn3JLJ9DrEO2pWZ9gvSH3nngfSnk3+Wx1xY/myAm6FZaF2a9QJqY9Z+g==" saltValue="T91cTUCbsaszE20H9wOFOg==" spinCount="100000" sheet="1" objects="1" scenarios="1" formatColumns="0" formatRows="0"/>
  <pageMargins left="0.7" right="0.7" top="0.75" bottom="0.75" header="0.3" footer="0.3"/>
  <pageSetup paperSize="9" scale="66" fitToWidth="0" fitToHeight="0" orientation="portrait" r:id="rId1"/>
  <headerFooter>
    <oddFooter>&amp;C&amp;1#&amp;"Calibri"&amp;8&amp;K000000Informationsklass: Konfidentiell</oddFooter>
  </headerFooter>
  <ignoredErrors>
    <ignoredError sqref="A7:A15"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54C53-A32E-4D9D-BC78-051691F5B50B}">
  <sheetPr codeName="Blad23"/>
  <dimension ref="A1:J113"/>
  <sheetViews>
    <sheetView showGridLines="0" zoomScale="80" zoomScaleNormal="80" workbookViewId="0"/>
  </sheetViews>
  <sheetFormatPr defaultColWidth="9.140625" defaultRowHeight="15.75" x14ac:dyDescent="0.25"/>
  <cols>
    <col min="1" max="1" width="54.7109375" style="175" customWidth="1"/>
    <col min="2" max="2" width="3.28515625" style="175" customWidth="1"/>
    <col min="3" max="9" width="29.5703125" style="175" customWidth="1"/>
    <col min="10" max="10" width="21.85546875" style="175" customWidth="1"/>
    <col min="11" max="16384" width="9.140625" style="175"/>
  </cols>
  <sheetData>
    <row r="1" spans="1:10" s="157" customFormat="1" ht="18.75" x14ac:dyDescent="0.3">
      <c r="A1" s="11" t="str">
        <f>'EU OV1'!A1</f>
        <v>Länsförsäkringar Hypotek, Pillar 3 disclosure 2023 Q4</v>
      </c>
    </row>
    <row r="2" spans="1:10" s="157" customFormat="1" x14ac:dyDescent="0.25">
      <c r="A2" s="14" t="s">
        <v>1001</v>
      </c>
    </row>
    <row r="3" spans="1:10" s="157" customFormat="1" x14ac:dyDescent="0.25">
      <c r="A3" s="14" t="s">
        <v>1003</v>
      </c>
    </row>
    <row r="5" spans="1:10" ht="63" x14ac:dyDescent="0.25">
      <c r="A5" s="206" t="s">
        <v>1270</v>
      </c>
      <c r="B5" s="514" t="s">
        <v>506</v>
      </c>
      <c r="C5" s="515"/>
      <c r="D5" s="514" t="s">
        <v>995</v>
      </c>
      <c r="E5" s="515"/>
      <c r="F5" s="206" t="s">
        <v>994</v>
      </c>
      <c r="G5" s="206" t="s">
        <v>997</v>
      </c>
      <c r="H5" s="206" t="s">
        <v>993</v>
      </c>
      <c r="I5" s="206" t="s">
        <v>992</v>
      </c>
      <c r="J5" s="184"/>
    </row>
    <row r="6" spans="1:10" ht="47.25" x14ac:dyDescent="0.25">
      <c r="A6" s="207" t="s">
        <v>996</v>
      </c>
      <c r="B6" s="516"/>
      <c r="C6" s="517"/>
      <c r="D6" s="207"/>
      <c r="E6" s="206" t="s">
        <v>991</v>
      </c>
      <c r="F6" s="207"/>
      <c r="G6" s="207"/>
      <c r="H6" s="207"/>
      <c r="I6" s="207"/>
      <c r="J6" s="184"/>
    </row>
    <row r="7" spans="1:10" x14ac:dyDescent="0.25">
      <c r="A7" s="179" t="s">
        <v>302</v>
      </c>
      <c r="B7" s="518" t="s">
        <v>303</v>
      </c>
      <c r="C7" s="519"/>
      <c r="D7" s="179" t="s">
        <v>304</v>
      </c>
      <c r="E7" s="179" t="s">
        <v>338</v>
      </c>
      <c r="F7" s="179" t="s">
        <v>339</v>
      </c>
      <c r="G7" s="180" t="s">
        <v>390</v>
      </c>
      <c r="H7" s="179" t="s">
        <v>291</v>
      </c>
      <c r="I7" s="179" t="s">
        <v>391</v>
      </c>
      <c r="J7" s="208"/>
    </row>
    <row r="8" spans="1:10" ht="15.75" customHeight="1" x14ac:dyDescent="0.25">
      <c r="A8" s="206" t="s">
        <v>874</v>
      </c>
      <c r="B8" s="473" t="s">
        <v>508</v>
      </c>
      <c r="C8" s="474"/>
      <c r="D8" s="324">
        <v>613</v>
      </c>
      <c r="E8" s="186">
        <v>0</v>
      </c>
      <c r="F8" s="186">
        <v>0</v>
      </c>
      <c r="G8" s="325">
        <v>6.8313040000000005E-2</v>
      </c>
      <c r="H8" s="325">
        <v>0.09</v>
      </c>
      <c r="I8" s="186">
        <v>0</v>
      </c>
      <c r="J8" s="184"/>
    </row>
    <row r="9" spans="1:10" x14ac:dyDescent="0.25">
      <c r="A9" s="210"/>
      <c r="B9" s="211"/>
      <c r="C9" s="205" t="s">
        <v>509</v>
      </c>
      <c r="D9" s="324">
        <v>72</v>
      </c>
      <c r="E9" s="186">
        <v>0</v>
      </c>
      <c r="F9" s="186">
        <v>0</v>
      </c>
      <c r="G9" s="325">
        <v>4.0302209999999998E-2</v>
      </c>
      <c r="H9" s="325">
        <v>0.05</v>
      </c>
      <c r="I9" s="186">
        <v>0</v>
      </c>
      <c r="J9" s="184"/>
    </row>
    <row r="10" spans="1:10" x14ac:dyDescent="0.25">
      <c r="A10" s="214"/>
      <c r="B10" s="211"/>
      <c r="C10" s="205" t="s">
        <v>510</v>
      </c>
      <c r="D10" s="324">
        <v>541</v>
      </c>
      <c r="E10" s="186">
        <v>0</v>
      </c>
      <c r="F10" s="186">
        <v>0</v>
      </c>
      <c r="G10" s="325">
        <v>0.12</v>
      </c>
      <c r="H10" s="325">
        <v>0.1</v>
      </c>
      <c r="I10" s="186">
        <v>0</v>
      </c>
      <c r="J10" s="184"/>
    </row>
    <row r="11" spans="1:10" ht="15.75" customHeight="1" x14ac:dyDescent="0.25">
      <c r="A11" s="210"/>
      <c r="B11" s="473" t="s">
        <v>511</v>
      </c>
      <c r="C11" s="474"/>
      <c r="D11" s="324">
        <v>283</v>
      </c>
      <c r="E11" s="186">
        <v>2</v>
      </c>
      <c r="F11" s="323">
        <v>0.70671377999999996</v>
      </c>
      <c r="G11" s="325">
        <v>0.24</v>
      </c>
      <c r="H11" s="325">
        <v>0.2</v>
      </c>
      <c r="I11" s="325">
        <v>0.06</v>
      </c>
      <c r="J11" s="184"/>
    </row>
    <row r="12" spans="1:10" ht="15.75" customHeight="1" x14ac:dyDescent="0.25">
      <c r="A12" s="214"/>
      <c r="B12" s="473" t="s">
        <v>512</v>
      </c>
      <c r="C12" s="474"/>
      <c r="D12" s="324">
        <v>1860</v>
      </c>
      <c r="E12" s="186">
        <v>2</v>
      </c>
      <c r="F12" s="323">
        <v>0.10752687999999999</v>
      </c>
      <c r="G12" s="325">
        <v>0.48</v>
      </c>
      <c r="H12" s="325">
        <v>0.4</v>
      </c>
      <c r="I12" s="325">
        <v>6.9999999999999993E-2</v>
      </c>
      <c r="J12" s="184"/>
    </row>
    <row r="13" spans="1:10" ht="15.75" customHeight="1" x14ac:dyDescent="0.25">
      <c r="A13" s="210"/>
      <c r="B13" s="473" t="s">
        <v>513</v>
      </c>
      <c r="C13" s="474"/>
      <c r="D13" s="324"/>
      <c r="E13" s="186"/>
      <c r="F13" s="323"/>
      <c r="G13" s="325"/>
      <c r="H13" s="325"/>
      <c r="I13" s="325"/>
      <c r="J13" s="184"/>
    </row>
    <row r="14" spans="1:10" ht="15.75" customHeight="1" x14ac:dyDescent="0.25">
      <c r="A14" s="214"/>
      <c r="B14" s="473" t="s">
        <v>514</v>
      </c>
      <c r="C14" s="474"/>
      <c r="D14" s="324">
        <v>828</v>
      </c>
      <c r="E14" s="186">
        <v>6</v>
      </c>
      <c r="F14" s="323">
        <v>0.72463767999999995</v>
      </c>
      <c r="G14" s="325">
        <v>0.95999998999999991</v>
      </c>
      <c r="H14" s="325">
        <v>1.01</v>
      </c>
      <c r="I14" s="325">
        <v>0.27</v>
      </c>
      <c r="J14" s="184"/>
    </row>
    <row r="15" spans="1:10" x14ac:dyDescent="0.25">
      <c r="A15" s="210"/>
      <c r="B15" s="211"/>
      <c r="C15" s="205" t="s">
        <v>515</v>
      </c>
      <c r="D15" s="324">
        <v>828</v>
      </c>
      <c r="E15" s="186">
        <v>6</v>
      </c>
      <c r="F15" s="323">
        <v>0.72463767999999995</v>
      </c>
      <c r="G15" s="325">
        <v>0.95999998999999991</v>
      </c>
      <c r="H15" s="325">
        <v>1.01</v>
      </c>
      <c r="I15" s="325">
        <v>0.27</v>
      </c>
      <c r="J15" s="184"/>
    </row>
    <row r="16" spans="1:10" x14ac:dyDescent="0.25">
      <c r="A16" s="214"/>
      <c r="B16" s="211"/>
      <c r="C16" s="205" t="s">
        <v>516</v>
      </c>
      <c r="D16" s="324"/>
      <c r="E16" s="186"/>
      <c r="F16" s="323"/>
      <c r="G16" s="325"/>
      <c r="H16" s="325"/>
      <c r="I16" s="325"/>
      <c r="J16" s="184"/>
    </row>
    <row r="17" spans="1:10" ht="15.75" customHeight="1" x14ac:dyDescent="0.25">
      <c r="A17" s="210"/>
      <c r="B17" s="473" t="s">
        <v>517</v>
      </c>
      <c r="C17" s="474"/>
      <c r="D17" s="324">
        <v>139</v>
      </c>
      <c r="E17" s="186">
        <v>0</v>
      </c>
      <c r="F17" s="186">
        <v>0</v>
      </c>
      <c r="G17" s="325">
        <v>5.0054945699999998</v>
      </c>
      <c r="H17" s="325">
        <v>4.49</v>
      </c>
      <c r="I17" s="325">
        <v>0.75</v>
      </c>
      <c r="J17" s="184"/>
    </row>
    <row r="18" spans="1:10" x14ac:dyDescent="0.25">
      <c r="A18" s="214"/>
      <c r="B18" s="211"/>
      <c r="C18" s="205" t="s">
        <v>518</v>
      </c>
      <c r="D18" s="324">
        <v>83</v>
      </c>
      <c r="E18" s="186">
        <v>0</v>
      </c>
      <c r="F18" s="186">
        <v>0</v>
      </c>
      <c r="G18" s="325">
        <v>3.84</v>
      </c>
      <c r="H18" s="325">
        <v>3.2</v>
      </c>
      <c r="I18" s="325">
        <v>1.03</v>
      </c>
      <c r="J18" s="184"/>
    </row>
    <row r="19" spans="1:10" x14ac:dyDescent="0.25">
      <c r="A19" s="210"/>
      <c r="B19" s="211"/>
      <c r="C19" s="205" t="s">
        <v>519</v>
      </c>
      <c r="D19" s="324">
        <v>56</v>
      </c>
      <c r="E19" s="186">
        <v>0</v>
      </c>
      <c r="F19" s="186">
        <v>0</v>
      </c>
      <c r="G19" s="325">
        <v>7.6799999899999998</v>
      </c>
      <c r="H19" s="325">
        <v>6.4</v>
      </c>
      <c r="I19" s="325">
        <v>0.33999999999999997</v>
      </c>
      <c r="J19" s="184"/>
    </row>
    <row r="20" spans="1:10" ht="15.75" customHeight="1" x14ac:dyDescent="0.25">
      <c r="A20" s="214"/>
      <c r="B20" s="473" t="s">
        <v>520</v>
      </c>
      <c r="C20" s="474"/>
      <c r="D20" s="324">
        <v>35</v>
      </c>
      <c r="E20" s="186">
        <v>5</v>
      </c>
      <c r="F20" s="323">
        <v>14.285714290000001</v>
      </c>
      <c r="G20" s="325">
        <v>17.744188089999998</v>
      </c>
      <c r="H20" s="325">
        <v>26.700000000000003</v>
      </c>
      <c r="I20" s="325">
        <v>3.01</v>
      </c>
      <c r="J20" s="184"/>
    </row>
    <row r="21" spans="1:10" x14ac:dyDescent="0.25">
      <c r="A21" s="212"/>
      <c r="B21" s="211"/>
      <c r="C21" s="205" t="s">
        <v>521</v>
      </c>
      <c r="D21" s="324">
        <v>19</v>
      </c>
      <c r="E21" s="186">
        <v>1</v>
      </c>
      <c r="F21" s="323">
        <v>5.2631578900000004</v>
      </c>
      <c r="G21" s="325">
        <v>15.36</v>
      </c>
      <c r="H21" s="325">
        <v>12.8</v>
      </c>
      <c r="I21" s="325">
        <v>0.83</v>
      </c>
      <c r="J21" s="184"/>
    </row>
    <row r="22" spans="1:10" x14ac:dyDescent="0.25">
      <c r="A22" s="212"/>
      <c r="B22" s="211"/>
      <c r="C22" s="205" t="s">
        <v>522</v>
      </c>
      <c r="D22" s="324">
        <v>5</v>
      </c>
      <c r="E22" s="186">
        <v>1</v>
      </c>
      <c r="F22" s="323">
        <v>20</v>
      </c>
      <c r="G22" s="325">
        <v>25.6</v>
      </c>
      <c r="H22" s="325">
        <v>25.6</v>
      </c>
      <c r="I22" s="325">
        <v>4.3900000000000006</v>
      </c>
      <c r="J22" s="184"/>
    </row>
    <row r="23" spans="1:10" x14ac:dyDescent="0.25">
      <c r="A23" s="212"/>
      <c r="B23" s="211"/>
      <c r="C23" s="205" t="s">
        <v>523</v>
      </c>
      <c r="D23" s="324">
        <v>11</v>
      </c>
      <c r="E23" s="186">
        <v>3</v>
      </c>
      <c r="F23" s="323">
        <v>27.272727270000001</v>
      </c>
      <c r="G23" s="325">
        <v>30.72</v>
      </c>
      <c r="H23" s="325">
        <v>51.2</v>
      </c>
      <c r="I23" s="325">
        <v>6.15</v>
      </c>
      <c r="J23" s="184"/>
    </row>
    <row r="24" spans="1:10" ht="15.75" customHeight="1" x14ac:dyDescent="0.25">
      <c r="A24" s="213"/>
      <c r="B24" s="473" t="s">
        <v>524</v>
      </c>
      <c r="C24" s="474"/>
      <c r="D24" s="324">
        <v>11</v>
      </c>
      <c r="E24" s="186">
        <v>11</v>
      </c>
      <c r="F24" s="423">
        <v>100</v>
      </c>
      <c r="G24" s="427">
        <v>100</v>
      </c>
      <c r="H24" s="427">
        <v>100</v>
      </c>
      <c r="I24" s="427">
        <v>100</v>
      </c>
      <c r="J24" s="184"/>
    </row>
    <row r="25" spans="1:10" ht="15.75" customHeight="1" x14ac:dyDescent="0.25">
      <c r="A25" s="206" t="s">
        <v>875</v>
      </c>
      <c r="B25" s="473" t="s">
        <v>508</v>
      </c>
      <c r="C25" s="474"/>
      <c r="D25" s="324">
        <v>93941</v>
      </c>
      <c r="E25" s="186">
        <v>20</v>
      </c>
      <c r="F25" s="423">
        <v>2.128996E-2</v>
      </c>
      <c r="G25" s="427">
        <v>5.3737309999999996E-2</v>
      </c>
      <c r="H25" s="427">
        <v>0.08</v>
      </c>
      <c r="I25" s="427">
        <v>0.01</v>
      </c>
      <c r="J25" s="189"/>
    </row>
    <row r="26" spans="1:10" x14ac:dyDescent="0.25">
      <c r="A26" s="210"/>
      <c r="B26" s="211"/>
      <c r="C26" s="205" t="s">
        <v>509</v>
      </c>
      <c r="D26" s="324">
        <v>43305</v>
      </c>
      <c r="E26" s="186">
        <v>7</v>
      </c>
      <c r="F26" s="423">
        <v>1.6164419999999999E-2</v>
      </c>
      <c r="G26" s="427">
        <v>3.8693860000000004E-2</v>
      </c>
      <c r="H26" s="427">
        <v>0.05</v>
      </c>
      <c r="I26" s="427">
        <v>0</v>
      </c>
      <c r="J26" s="189"/>
    </row>
    <row r="27" spans="1:10" x14ac:dyDescent="0.25">
      <c r="A27" s="214"/>
      <c r="B27" s="211"/>
      <c r="C27" s="205" t="s">
        <v>510</v>
      </c>
      <c r="D27" s="324">
        <v>50793</v>
      </c>
      <c r="E27" s="186">
        <v>13</v>
      </c>
      <c r="F27" s="423">
        <v>2.5594080000000002E-2</v>
      </c>
      <c r="G27" s="427">
        <v>0.12</v>
      </c>
      <c r="H27" s="427">
        <v>0.1</v>
      </c>
      <c r="I27" s="427">
        <v>0.01</v>
      </c>
      <c r="J27" s="189"/>
    </row>
    <row r="28" spans="1:10" ht="15.75" customHeight="1" x14ac:dyDescent="0.25">
      <c r="A28" s="210"/>
      <c r="B28" s="473" t="s">
        <v>511</v>
      </c>
      <c r="C28" s="474"/>
      <c r="D28" s="324">
        <v>48992</v>
      </c>
      <c r="E28" s="186">
        <v>31</v>
      </c>
      <c r="F28" s="423">
        <v>6.3275639999999994E-2</v>
      </c>
      <c r="G28" s="427">
        <v>0.24</v>
      </c>
      <c r="H28" s="427">
        <v>0.2</v>
      </c>
      <c r="I28" s="427">
        <v>0.03</v>
      </c>
      <c r="J28" s="189"/>
    </row>
    <row r="29" spans="1:10" ht="15.75" customHeight="1" x14ac:dyDescent="0.25">
      <c r="A29" s="214"/>
      <c r="B29" s="473" t="s">
        <v>512</v>
      </c>
      <c r="C29" s="474"/>
      <c r="D29" s="324">
        <v>26838</v>
      </c>
      <c r="E29" s="186">
        <v>32</v>
      </c>
      <c r="F29" s="423">
        <v>0.11923392000000001</v>
      </c>
      <c r="G29" s="427">
        <v>0.48</v>
      </c>
      <c r="H29" s="427">
        <v>0.4</v>
      </c>
      <c r="I29" s="427">
        <v>0.06</v>
      </c>
      <c r="J29" s="189"/>
    </row>
    <row r="30" spans="1:10" ht="15.75" customHeight="1" x14ac:dyDescent="0.25">
      <c r="A30" s="210"/>
      <c r="B30" s="473" t="s">
        <v>513</v>
      </c>
      <c r="C30" s="474"/>
      <c r="D30" s="324"/>
      <c r="E30" s="186"/>
      <c r="F30" s="423"/>
      <c r="G30" s="427"/>
      <c r="H30" s="427"/>
      <c r="I30" s="427"/>
      <c r="J30" s="189"/>
    </row>
    <row r="31" spans="1:10" ht="15.75" customHeight="1" x14ac:dyDescent="0.25">
      <c r="A31" s="214"/>
      <c r="B31" s="473" t="s">
        <v>514</v>
      </c>
      <c r="C31" s="474"/>
      <c r="D31" s="324">
        <v>18640</v>
      </c>
      <c r="E31" s="186">
        <v>67</v>
      </c>
      <c r="F31" s="423">
        <v>0.35944206000000001</v>
      </c>
      <c r="G31" s="427">
        <v>0.95999998999999991</v>
      </c>
      <c r="H31" s="427">
        <v>1.04</v>
      </c>
      <c r="I31" s="427">
        <v>0.19</v>
      </c>
      <c r="J31" s="189"/>
    </row>
    <row r="32" spans="1:10" x14ac:dyDescent="0.25">
      <c r="A32" s="210"/>
      <c r="B32" s="211"/>
      <c r="C32" s="205" t="s">
        <v>515</v>
      </c>
      <c r="D32" s="324">
        <v>18640</v>
      </c>
      <c r="E32" s="186">
        <v>67</v>
      </c>
      <c r="F32" s="423">
        <v>0.35944206000000001</v>
      </c>
      <c r="G32" s="427">
        <v>0.95999998999999991</v>
      </c>
      <c r="H32" s="427">
        <v>1.04</v>
      </c>
      <c r="I32" s="427">
        <v>0.19</v>
      </c>
      <c r="J32" s="189"/>
    </row>
    <row r="33" spans="1:10" x14ac:dyDescent="0.25">
      <c r="A33" s="214"/>
      <c r="B33" s="211"/>
      <c r="C33" s="205" t="s">
        <v>516</v>
      </c>
      <c r="D33" s="324"/>
      <c r="E33" s="186"/>
      <c r="F33" s="423"/>
      <c r="G33" s="428"/>
      <c r="H33" s="427"/>
      <c r="I33" s="427"/>
      <c r="J33" s="189"/>
    </row>
    <row r="34" spans="1:10" ht="15.75" customHeight="1" x14ac:dyDescent="0.25">
      <c r="A34" s="210"/>
      <c r="B34" s="473" t="s">
        <v>517</v>
      </c>
      <c r="C34" s="474"/>
      <c r="D34" s="324">
        <v>1969</v>
      </c>
      <c r="E34" s="186">
        <v>30</v>
      </c>
      <c r="F34" s="423">
        <v>1.52361605</v>
      </c>
      <c r="G34" s="427">
        <v>5.1686344699999998</v>
      </c>
      <c r="H34" s="427">
        <v>4.3600000000000003</v>
      </c>
      <c r="I34" s="427">
        <v>0.75</v>
      </c>
      <c r="J34" s="189"/>
    </row>
    <row r="35" spans="1:10" x14ac:dyDescent="0.25">
      <c r="A35" s="214"/>
      <c r="B35" s="211"/>
      <c r="C35" s="205" t="s">
        <v>518</v>
      </c>
      <c r="D35" s="324">
        <v>1251</v>
      </c>
      <c r="E35" s="186">
        <v>14</v>
      </c>
      <c r="F35" s="423">
        <v>1.1191047199999999</v>
      </c>
      <c r="G35" s="427">
        <v>3.84</v>
      </c>
      <c r="H35" s="427">
        <v>3.2</v>
      </c>
      <c r="I35" s="427">
        <v>0.52</v>
      </c>
      <c r="J35" s="189"/>
    </row>
    <row r="36" spans="1:10" x14ac:dyDescent="0.25">
      <c r="A36" s="210"/>
      <c r="B36" s="211"/>
      <c r="C36" s="205" t="s">
        <v>519</v>
      </c>
      <c r="D36" s="324">
        <v>718</v>
      </c>
      <c r="E36" s="186">
        <v>16</v>
      </c>
      <c r="F36" s="423">
        <v>2.2284122600000003</v>
      </c>
      <c r="G36" s="427">
        <v>7.6799999899999998</v>
      </c>
      <c r="H36" s="427">
        <v>6.4</v>
      </c>
      <c r="I36" s="427">
        <v>1.1499999999999999</v>
      </c>
      <c r="J36" s="189"/>
    </row>
    <row r="37" spans="1:10" ht="15.75" customHeight="1" x14ac:dyDescent="0.25">
      <c r="A37" s="214"/>
      <c r="B37" s="473" t="s">
        <v>520</v>
      </c>
      <c r="C37" s="474"/>
      <c r="D37" s="324">
        <v>942</v>
      </c>
      <c r="E37" s="186">
        <v>77</v>
      </c>
      <c r="F37" s="423">
        <v>8.1740976599999993</v>
      </c>
      <c r="G37" s="427">
        <v>24.12515608</v>
      </c>
      <c r="H37" s="427">
        <v>23.96</v>
      </c>
      <c r="I37" s="427">
        <v>5.9499999999999993</v>
      </c>
      <c r="J37" s="189"/>
    </row>
    <row r="38" spans="1:10" x14ac:dyDescent="0.25">
      <c r="A38" s="212"/>
      <c r="B38" s="211"/>
      <c r="C38" s="205" t="s">
        <v>521</v>
      </c>
      <c r="D38" s="324">
        <v>493</v>
      </c>
      <c r="E38" s="186">
        <v>16</v>
      </c>
      <c r="F38" s="423">
        <v>3.2454361100000004</v>
      </c>
      <c r="G38" s="427">
        <v>15.36</v>
      </c>
      <c r="H38" s="427">
        <v>12.8</v>
      </c>
      <c r="I38" s="427">
        <v>2.58</v>
      </c>
      <c r="J38" s="189"/>
    </row>
    <row r="39" spans="1:10" x14ac:dyDescent="0.25">
      <c r="A39" s="212"/>
      <c r="B39" s="211"/>
      <c r="C39" s="205" t="s">
        <v>522</v>
      </c>
      <c r="D39" s="324">
        <v>263</v>
      </c>
      <c r="E39" s="186">
        <v>12</v>
      </c>
      <c r="F39" s="423">
        <v>4.5627376399999999</v>
      </c>
      <c r="G39" s="427">
        <v>25.6</v>
      </c>
      <c r="H39" s="427">
        <v>25.6</v>
      </c>
      <c r="I39" s="427">
        <v>5.1499999999999995</v>
      </c>
      <c r="J39" s="189"/>
    </row>
    <row r="40" spans="1:10" x14ac:dyDescent="0.25">
      <c r="A40" s="212"/>
      <c r="B40" s="211"/>
      <c r="C40" s="205" t="s">
        <v>523</v>
      </c>
      <c r="D40" s="324">
        <v>186</v>
      </c>
      <c r="E40" s="186">
        <v>49</v>
      </c>
      <c r="F40" s="423">
        <v>26.344086020000002</v>
      </c>
      <c r="G40" s="427">
        <v>30.72</v>
      </c>
      <c r="H40" s="427">
        <v>51.2</v>
      </c>
      <c r="I40" s="427">
        <v>16.03</v>
      </c>
      <c r="J40" s="189"/>
    </row>
    <row r="41" spans="1:10" ht="15.75" customHeight="1" x14ac:dyDescent="0.25">
      <c r="A41" s="213"/>
      <c r="B41" s="473" t="s">
        <v>524</v>
      </c>
      <c r="C41" s="474"/>
      <c r="D41" s="324">
        <v>134</v>
      </c>
      <c r="E41" s="186">
        <v>134</v>
      </c>
      <c r="F41" s="423">
        <v>100</v>
      </c>
      <c r="G41" s="427">
        <v>100</v>
      </c>
      <c r="H41" s="427">
        <v>100</v>
      </c>
      <c r="I41" s="427">
        <v>100</v>
      </c>
      <c r="J41" s="189"/>
    </row>
    <row r="42" spans="1:10" x14ac:dyDescent="0.25">
      <c r="A42" s="206" t="s">
        <v>870</v>
      </c>
      <c r="B42" s="505" t="s">
        <v>508</v>
      </c>
      <c r="C42" s="474"/>
      <c r="D42" s="324">
        <v>1</v>
      </c>
      <c r="E42" s="186">
        <v>0</v>
      </c>
      <c r="F42" s="186">
        <v>0</v>
      </c>
      <c r="G42" s="427">
        <v>0.05</v>
      </c>
      <c r="H42" s="427">
        <v>0.05</v>
      </c>
      <c r="I42" s="186">
        <v>0</v>
      </c>
      <c r="J42" s="189"/>
    </row>
    <row r="43" spans="1:10" x14ac:dyDescent="0.25">
      <c r="A43" s="210"/>
      <c r="B43" s="211"/>
      <c r="C43" s="205" t="s">
        <v>509</v>
      </c>
      <c r="D43" s="324">
        <v>1</v>
      </c>
      <c r="E43" s="186">
        <v>0</v>
      </c>
      <c r="F43" s="186">
        <v>0</v>
      </c>
      <c r="G43" s="427">
        <v>0.05</v>
      </c>
      <c r="H43" s="427">
        <v>0.05</v>
      </c>
      <c r="I43" s="186">
        <v>0</v>
      </c>
      <c r="J43" s="189"/>
    </row>
    <row r="44" spans="1:10" x14ac:dyDescent="0.25">
      <c r="A44" s="214"/>
      <c r="B44" s="211"/>
      <c r="C44" s="205" t="s">
        <v>510</v>
      </c>
      <c r="D44" s="324"/>
      <c r="E44" s="324"/>
      <c r="F44" s="323"/>
      <c r="G44" s="428"/>
      <c r="H44" s="428"/>
      <c r="I44" s="325"/>
      <c r="J44" s="189"/>
    </row>
    <row r="45" spans="1:10" x14ac:dyDescent="0.25">
      <c r="A45" s="210"/>
      <c r="B45" s="504" t="s">
        <v>511</v>
      </c>
      <c r="C45" s="474"/>
      <c r="D45" s="324"/>
      <c r="E45" s="324"/>
      <c r="F45" s="323"/>
      <c r="G45" s="428"/>
      <c r="H45" s="428"/>
      <c r="I45" s="325"/>
      <c r="J45" s="189"/>
    </row>
    <row r="46" spans="1:10" x14ac:dyDescent="0.25">
      <c r="A46" s="214"/>
      <c r="B46" s="473" t="s">
        <v>512</v>
      </c>
      <c r="C46" s="474"/>
      <c r="D46" s="324">
        <v>1</v>
      </c>
      <c r="E46" s="186">
        <v>0</v>
      </c>
      <c r="F46" s="186">
        <v>0</v>
      </c>
      <c r="G46" s="427">
        <v>0.4</v>
      </c>
      <c r="H46" s="427">
        <v>0.4</v>
      </c>
      <c r="I46" s="186">
        <v>0</v>
      </c>
      <c r="J46" s="189"/>
    </row>
    <row r="47" spans="1:10" x14ac:dyDescent="0.25">
      <c r="A47" s="210"/>
      <c r="B47" s="473" t="s">
        <v>513</v>
      </c>
      <c r="C47" s="474"/>
      <c r="D47" s="324"/>
      <c r="E47" s="324"/>
      <c r="F47" s="323"/>
      <c r="G47" s="325"/>
      <c r="H47" s="325"/>
      <c r="I47" s="186"/>
      <c r="J47" s="189"/>
    </row>
    <row r="48" spans="1:10" x14ac:dyDescent="0.25">
      <c r="A48" s="214"/>
      <c r="B48" s="505" t="s">
        <v>514</v>
      </c>
      <c r="C48" s="474"/>
      <c r="D48" s="324"/>
      <c r="E48" s="324"/>
      <c r="F48" s="323"/>
      <c r="G48" s="325"/>
      <c r="H48" s="325"/>
      <c r="I48" s="325"/>
      <c r="J48" s="189"/>
    </row>
    <row r="49" spans="1:10" x14ac:dyDescent="0.25">
      <c r="A49" s="210"/>
      <c r="B49" s="211"/>
      <c r="C49" s="205" t="s">
        <v>515</v>
      </c>
      <c r="D49" s="324"/>
      <c r="E49" s="324"/>
      <c r="F49" s="323"/>
      <c r="G49" s="325"/>
      <c r="H49" s="325"/>
      <c r="I49" s="325"/>
      <c r="J49" s="189"/>
    </row>
    <row r="50" spans="1:10" x14ac:dyDescent="0.25">
      <c r="A50" s="214"/>
      <c r="B50" s="211"/>
      <c r="C50" s="205" t="s">
        <v>516</v>
      </c>
      <c r="D50" s="324"/>
      <c r="E50" s="324"/>
      <c r="F50" s="323"/>
      <c r="G50" s="325"/>
      <c r="H50" s="325"/>
      <c r="I50" s="209"/>
      <c r="J50" s="189"/>
    </row>
    <row r="51" spans="1:10" x14ac:dyDescent="0.25">
      <c r="A51" s="210"/>
      <c r="B51" s="506" t="s">
        <v>517</v>
      </c>
      <c r="C51" s="474"/>
      <c r="D51" s="324"/>
      <c r="E51" s="324"/>
      <c r="F51" s="323"/>
      <c r="G51" s="325"/>
      <c r="H51" s="325"/>
      <c r="I51" s="209"/>
      <c r="J51" s="189"/>
    </row>
    <row r="52" spans="1:10" x14ac:dyDescent="0.25">
      <c r="A52" s="214"/>
      <c r="B52" s="211"/>
      <c r="C52" s="205" t="s">
        <v>518</v>
      </c>
      <c r="D52" s="324"/>
      <c r="E52" s="324"/>
      <c r="F52" s="323"/>
      <c r="G52" s="325"/>
      <c r="H52" s="325"/>
      <c r="I52" s="209"/>
      <c r="J52" s="189"/>
    </row>
    <row r="53" spans="1:10" x14ac:dyDescent="0.25">
      <c r="A53" s="210"/>
      <c r="B53" s="211"/>
      <c r="C53" s="205" t="s">
        <v>519</v>
      </c>
      <c r="D53" s="324"/>
      <c r="E53" s="324"/>
      <c r="F53" s="323"/>
      <c r="G53" s="325"/>
      <c r="H53" s="325"/>
      <c r="I53" s="209"/>
      <c r="J53" s="189"/>
    </row>
    <row r="54" spans="1:10" x14ac:dyDescent="0.25">
      <c r="A54" s="214"/>
      <c r="B54" s="506" t="s">
        <v>520</v>
      </c>
      <c r="C54" s="474"/>
      <c r="D54" s="324"/>
      <c r="E54" s="324"/>
      <c r="F54" s="323"/>
      <c r="G54" s="325"/>
      <c r="H54" s="325"/>
      <c r="I54" s="209"/>
      <c r="J54" s="189"/>
    </row>
    <row r="55" spans="1:10" x14ac:dyDescent="0.25">
      <c r="A55" s="212"/>
      <c r="B55" s="211"/>
      <c r="C55" s="205" t="s">
        <v>521</v>
      </c>
      <c r="D55" s="324"/>
      <c r="E55" s="324"/>
      <c r="F55" s="323"/>
      <c r="G55" s="325"/>
      <c r="H55" s="325"/>
      <c r="I55" s="209"/>
      <c r="J55" s="189"/>
    </row>
    <row r="56" spans="1:10" x14ac:dyDescent="0.25">
      <c r="A56" s="212"/>
      <c r="B56" s="211"/>
      <c r="C56" s="205" t="s">
        <v>522</v>
      </c>
      <c r="D56" s="324"/>
      <c r="E56" s="324"/>
      <c r="F56" s="323"/>
      <c r="G56" s="325"/>
      <c r="H56" s="325"/>
      <c r="I56" s="209"/>
      <c r="J56" s="189"/>
    </row>
    <row r="57" spans="1:10" x14ac:dyDescent="0.25">
      <c r="A57" s="212"/>
      <c r="B57" s="211"/>
      <c r="C57" s="205" t="s">
        <v>523</v>
      </c>
      <c r="D57" s="324"/>
      <c r="E57" s="324"/>
      <c r="F57" s="323"/>
      <c r="G57" s="325"/>
      <c r="H57" s="325"/>
      <c r="I57" s="209"/>
      <c r="J57" s="189"/>
    </row>
    <row r="58" spans="1:10" x14ac:dyDescent="0.25">
      <c r="A58" s="213"/>
      <c r="B58" s="504" t="s">
        <v>524</v>
      </c>
      <c r="C58" s="474"/>
      <c r="D58" s="324"/>
      <c r="E58" s="324"/>
      <c r="F58" s="186"/>
      <c r="G58" s="325"/>
      <c r="H58" s="325"/>
      <c r="I58" s="209"/>
      <c r="J58" s="189"/>
    </row>
    <row r="59" spans="1:10" x14ac:dyDescent="0.25">
      <c r="A59" s="206" t="s">
        <v>869</v>
      </c>
      <c r="B59" s="505" t="s">
        <v>508</v>
      </c>
      <c r="C59" s="474"/>
      <c r="D59" s="324">
        <v>47</v>
      </c>
      <c r="E59" s="186">
        <v>0</v>
      </c>
      <c r="F59" s="186">
        <v>0</v>
      </c>
      <c r="G59" s="427">
        <v>4.9931750000000004E-2</v>
      </c>
      <c r="H59" s="427">
        <v>0.08</v>
      </c>
      <c r="I59" s="186">
        <v>0</v>
      </c>
      <c r="J59" s="189"/>
    </row>
    <row r="60" spans="1:10" x14ac:dyDescent="0.25">
      <c r="A60" s="210"/>
      <c r="B60" s="211"/>
      <c r="C60" s="205" t="s">
        <v>509</v>
      </c>
      <c r="D60" s="324">
        <v>19</v>
      </c>
      <c r="E60" s="186">
        <v>0</v>
      </c>
      <c r="F60" s="186">
        <v>0</v>
      </c>
      <c r="G60" s="427">
        <v>3.6643500000000002E-2</v>
      </c>
      <c r="H60" s="427">
        <v>0.05</v>
      </c>
      <c r="I60" s="186">
        <v>0</v>
      </c>
      <c r="J60" s="189"/>
    </row>
    <row r="61" spans="1:10" x14ac:dyDescent="0.25">
      <c r="A61" s="214"/>
      <c r="B61" s="211"/>
      <c r="C61" s="205" t="s">
        <v>510</v>
      </c>
      <c r="D61" s="324">
        <v>28</v>
      </c>
      <c r="E61" s="186">
        <v>0</v>
      </c>
      <c r="F61" s="186">
        <v>0</v>
      </c>
      <c r="G61" s="427">
        <v>0.12</v>
      </c>
      <c r="H61" s="427">
        <v>0.1</v>
      </c>
      <c r="I61" s="186">
        <v>0</v>
      </c>
      <c r="J61" s="189"/>
    </row>
    <row r="62" spans="1:10" x14ac:dyDescent="0.25">
      <c r="A62" s="210"/>
      <c r="B62" s="504" t="s">
        <v>511</v>
      </c>
      <c r="C62" s="474"/>
      <c r="D62" s="324">
        <v>34</v>
      </c>
      <c r="E62" s="186">
        <v>0</v>
      </c>
      <c r="F62" s="186">
        <v>0</v>
      </c>
      <c r="G62" s="427">
        <v>0.24</v>
      </c>
      <c r="H62" s="427">
        <v>0.2</v>
      </c>
      <c r="I62" s="186">
        <v>0</v>
      </c>
      <c r="J62" s="189"/>
    </row>
    <row r="63" spans="1:10" x14ac:dyDescent="0.25">
      <c r="A63" s="214"/>
      <c r="B63" s="473" t="s">
        <v>512</v>
      </c>
      <c r="C63" s="474"/>
      <c r="D63" s="324">
        <v>14</v>
      </c>
      <c r="E63" s="186">
        <v>0</v>
      </c>
      <c r="F63" s="186">
        <v>0</v>
      </c>
      <c r="G63" s="427">
        <v>0.48</v>
      </c>
      <c r="H63" s="427">
        <v>0.4</v>
      </c>
      <c r="I63" s="186">
        <v>0</v>
      </c>
      <c r="J63" s="189"/>
    </row>
    <row r="64" spans="1:10" x14ac:dyDescent="0.25">
      <c r="A64" s="210"/>
      <c r="B64" s="473" t="s">
        <v>513</v>
      </c>
      <c r="C64" s="474"/>
      <c r="D64" s="324"/>
      <c r="E64" s="324"/>
      <c r="F64" s="186"/>
      <c r="G64" s="428"/>
      <c r="H64" s="428"/>
      <c r="I64" s="366"/>
      <c r="J64" s="189"/>
    </row>
    <row r="65" spans="1:10" x14ac:dyDescent="0.25">
      <c r="A65" s="214"/>
      <c r="B65" s="505" t="s">
        <v>514</v>
      </c>
      <c r="C65" s="474"/>
      <c r="D65" s="324">
        <v>10</v>
      </c>
      <c r="E65" s="186">
        <v>0</v>
      </c>
      <c r="F65" s="186">
        <v>0</v>
      </c>
      <c r="G65" s="427">
        <v>0.95999998999999991</v>
      </c>
      <c r="H65" s="427">
        <v>1.1199999999999999</v>
      </c>
      <c r="I65" s="186">
        <v>0</v>
      </c>
      <c r="J65" s="189"/>
    </row>
    <row r="66" spans="1:10" x14ac:dyDescent="0.25">
      <c r="A66" s="210"/>
      <c r="B66" s="211"/>
      <c r="C66" s="205" t="s">
        <v>515</v>
      </c>
      <c r="D66" s="324">
        <v>10</v>
      </c>
      <c r="E66" s="186">
        <v>0</v>
      </c>
      <c r="F66" s="186">
        <v>0</v>
      </c>
      <c r="G66" s="427">
        <v>0.95999998999999991</v>
      </c>
      <c r="H66" s="427">
        <v>1.1199999999999999</v>
      </c>
      <c r="I66" s="186">
        <v>0</v>
      </c>
      <c r="J66" s="189"/>
    </row>
    <row r="67" spans="1:10" x14ac:dyDescent="0.25">
      <c r="A67" s="214"/>
      <c r="B67" s="211"/>
      <c r="C67" s="205" t="s">
        <v>516</v>
      </c>
      <c r="D67" s="324"/>
      <c r="E67" s="324"/>
      <c r="F67" s="323"/>
      <c r="G67" s="428"/>
      <c r="H67" s="427"/>
      <c r="I67" s="366"/>
      <c r="J67" s="189"/>
    </row>
    <row r="68" spans="1:10" x14ac:dyDescent="0.25">
      <c r="A68" s="210"/>
      <c r="B68" s="506" t="s">
        <v>517</v>
      </c>
      <c r="C68" s="474"/>
      <c r="D68" s="324">
        <v>2</v>
      </c>
      <c r="E68" s="186">
        <v>0</v>
      </c>
      <c r="F68" s="186">
        <v>0</v>
      </c>
      <c r="G68" s="427">
        <v>7.6799999899999998</v>
      </c>
      <c r="H68" s="427">
        <v>3.2</v>
      </c>
      <c r="I68" s="186">
        <v>0</v>
      </c>
      <c r="J68" s="189"/>
    </row>
    <row r="69" spans="1:10" x14ac:dyDescent="0.25">
      <c r="A69" s="214"/>
      <c r="B69" s="211"/>
      <c r="C69" s="205" t="s">
        <v>518</v>
      </c>
      <c r="D69" s="324">
        <v>2</v>
      </c>
      <c r="E69" s="186">
        <v>0</v>
      </c>
      <c r="F69" s="186">
        <v>0</v>
      </c>
      <c r="G69" s="427">
        <v>7.6799999899999998</v>
      </c>
      <c r="H69" s="427">
        <v>3.2</v>
      </c>
      <c r="I69" s="186">
        <v>0</v>
      </c>
      <c r="J69" s="189"/>
    </row>
    <row r="70" spans="1:10" x14ac:dyDescent="0.25">
      <c r="A70" s="210"/>
      <c r="B70" s="211"/>
      <c r="C70" s="205" t="s">
        <v>519</v>
      </c>
      <c r="D70" s="324"/>
      <c r="E70" s="324"/>
      <c r="F70" s="323"/>
      <c r="G70" s="428"/>
      <c r="H70" s="427"/>
      <c r="I70" s="209"/>
      <c r="J70" s="189"/>
    </row>
    <row r="71" spans="1:10" x14ac:dyDescent="0.25">
      <c r="A71" s="214"/>
      <c r="B71" s="506" t="s">
        <v>520</v>
      </c>
      <c r="C71" s="474"/>
      <c r="D71" s="324"/>
      <c r="E71" s="324"/>
      <c r="F71" s="323"/>
      <c r="G71" s="428"/>
      <c r="H71" s="427"/>
      <c r="I71" s="209"/>
      <c r="J71" s="189"/>
    </row>
    <row r="72" spans="1:10" x14ac:dyDescent="0.25">
      <c r="A72" s="212"/>
      <c r="B72" s="211"/>
      <c r="C72" s="205" t="s">
        <v>521</v>
      </c>
      <c r="D72" s="324"/>
      <c r="E72" s="324"/>
      <c r="F72" s="323"/>
      <c r="G72" s="428"/>
      <c r="H72" s="427"/>
      <c r="I72" s="209"/>
      <c r="J72" s="189"/>
    </row>
    <row r="73" spans="1:10" x14ac:dyDescent="0.25">
      <c r="A73" s="212"/>
      <c r="B73" s="211"/>
      <c r="C73" s="205" t="s">
        <v>522</v>
      </c>
      <c r="D73" s="324"/>
      <c r="E73" s="324"/>
      <c r="F73" s="323"/>
      <c r="G73" s="365"/>
      <c r="H73" s="209"/>
      <c r="I73" s="209"/>
      <c r="J73" s="189"/>
    </row>
    <row r="74" spans="1:10" x14ac:dyDescent="0.25">
      <c r="A74" s="212"/>
      <c r="B74" s="211"/>
      <c r="C74" s="205" t="s">
        <v>523</v>
      </c>
      <c r="D74" s="324"/>
      <c r="E74" s="324"/>
      <c r="F74" s="323"/>
      <c r="G74" s="325"/>
      <c r="H74" s="209"/>
      <c r="I74" s="209"/>
      <c r="J74" s="189"/>
    </row>
    <row r="75" spans="1:10" x14ac:dyDescent="0.25">
      <c r="A75" s="213"/>
      <c r="B75" s="504" t="s">
        <v>524</v>
      </c>
      <c r="C75" s="474"/>
      <c r="D75" s="324"/>
      <c r="E75" s="324"/>
      <c r="F75" s="323"/>
      <c r="G75" s="325"/>
      <c r="H75" s="325"/>
      <c r="I75" s="325"/>
      <c r="J75" s="189"/>
    </row>
    <row r="77" spans="1:10" ht="63" x14ac:dyDescent="0.25">
      <c r="A77" s="361" t="s">
        <v>1271</v>
      </c>
      <c r="B77" s="509" t="s">
        <v>506</v>
      </c>
      <c r="C77" s="510"/>
      <c r="D77" s="509" t="s">
        <v>998</v>
      </c>
      <c r="E77" s="521"/>
      <c r="F77" s="361" t="s">
        <v>994</v>
      </c>
      <c r="G77" s="361" t="s">
        <v>997</v>
      </c>
      <c r="H77" s="361" t="s">
        <v>993</v>
      </c>
      <c r="I77" s="361" t="s">
        <v>992</v>
      </c>
      <c r="J77" s="329"/>
    </row>
    <row r="78" spans="1:10" ht="47.25" x14ac:dyDescent="0.25">
      <c r="A78" s="362" t="s">
        <v>996</v>
      </c>
      <c r="B78" s="522"/>
      <c r="C78" s="523"/>
      <c r="D78" s="362"/>
      <c r="E78" s="361" t="s">
        <v>991</v>
      </c>
      <c r="F78" s="363"/>
      <c r="G78" s="363"/>
      <c r="H78" s="363"/>
      <c r="I78" s="363"/>
      <c r="J78" s="329"/>
    </row>
    <row r="79" spans="1:10" x14ac:dyDescent="0.25">
      <c r="A79" s="328" t="s">
        <v>302</v>
      </c>
      <c r="B79" s="511" t="s">
        <v>303</v>
      </c>
      <c r="C79" s="512"/>
      <c r="D79" s="328" t="s">
        <v>304</v>
      </c>
      <c r="E79" s="328" t="s">
        <v>338</v>
      </c>
      <c r="F79" s="328" t="s">
        <v>339</v>
      </c>
      <c r="G79" s="328" t="s">
        <v>390</v>
      </c>
      <c r="H79" s="328" t="s">
        <v>291</v>
      </c>
      <c r="I79" s="328" t="s">
        <v>391</v>
      </c>
      <c r="J79" s="330"/>
    </row>
    <row r="80" spans="1:10" x14ac:dyDescent="0.25">
      <c r="A80" s="361" t="s">
        <v>525</v>
      </c>
      <c r="B80" s="513" t="s">
        <v>508</v>
      </c>
      <c r="C80" s="508"/>
      <c r="D80" s="364">
        <v>120</v>
      </c>
      <c r="E80" s="186">
        <v>0</v>
      </c>
      <c r="F80" s="186">
        <v>0</v>
      </c>
      <c r="G80" s="428">
        <v>9.6496369999999998E-2</v>
      </c>
      <c r="H80" s="428">
        <v>0.08</v>
      </c>
      <c r="I80" s="186">
        <v>0</v>
      </c>
      <c r="J80" s="329"/>
    </row>
    <row r="81" spans="1:10" x14ac:dyDescent="0.25">
      <c r="A81" s="367"/>
      <c r="B81" s="368"/>
      <c r="C81" s="369" t="s">
        <v>509</v>
      </c>
      <c r="D81" s="364">
        <v>41</v>
      </c>
      <c r="E81" s="186">
        <v>0</v>
      </c>
      <c r="F81" s="186">
        <v>0</v>
      </c>
      <c r="G81" s="428">
        <v>5.2110500000000004E-2</v>
      </c>
      <c r="H81" s="428">
        <v>0.05</v>
      </c>
      <c r="I81" s="186">
        <v>0</v>
      </c>
      <c r="J81" s="329"/>
    </row>
    <row r="82" spans="1:10" x14ac:dyDescent="0.25">
      <c r="A82" s="370"/>
      <c r="B82" s="368"/>
      <c r="C82" s="369" t="s">
        <v>510</v>
      </c>
      <c r="D82" s="364">
        <v>79</v>
      </c>
      <c r="E82" s="186">
        <v>0</v>
      </c>
      <c r="F82" s="186">
        <v>0</v>
      </c>
      <c r="G82" s="428">
        <v>0.12</v>
      </c>
      <c r="H82" s="428">
        <v>0.1</v>
      </c>
      <c r="I82" s="186">
        <v>0</v>
      </c>
      <c r="J82" s="329"/>
    </row>
    <row r="83" spans="1:10" x14ac:dyDescent="0.25">
      <c r="A83" s="367"/>
      <c r="B83" s="524" t="s">
        <v>511</v>
      </c>
      <c r="C83" s="508"/>
      <c r="D83" s="364">
        <v>155</v>
      </c>
      <c r="E83" s="364">
        <v>1</v>
      </c>
      <c r="F83" s="425">
        <v>0.64516129</v>
      </c>
      <c r="G83" s="428">
        <v>0.24</v>
      </c>
      <c r="H83" s="428">
        <v>0.2</v>
      </c>
      <c r="I83" s="186">
        <v>0</v>
      </c>
      <c r="J83" s="329"/>
    </row>
    <row r="84" spans="1:10" x14ac:dyDescent="0.25">
      <c r="A84" s="370"/>
      <c r="B84" s="520" t="s">
        <v>512</v>
      </c>
      <c r="C84" s="508"/>
      <c r="D84" s="364">
        <v>1113</v>
      </c>
      <c r="E84" s="186">
        <v>0</v>
      </c>
      <c r="F84" s="186">
        <v>0</v>
      </c>
      <c r="G84" s="428">
        <v>0.48</v>
      </c>
      <c r="H84" s="428">
        <v>0.4</v>
      </c>
      <c r="I84" s="186">
        <v>0</v>
      </c>
      <c r="J84" s="329"/>
    </row>
    <row r="85" spans="1:10" x14ac:dyDescent="0.25">
      <c r="A85" s="367"/>
      <c r="B85" s="520" t="s">
        <v>513</v>
      </c>
      <c r="C85" s="508"/>
      <c r="D85" s="364"/>
      <c r="E85" s="364"/>
      <c r="F85" s="425"/>
      <c r="G85" s="428"/>
      <c r="H85" s="428"/>
      <c r="I85" s="428"/>
      <c r="J85" s="329"/>
    </row>
    <row r="86" spans="1:10" x14ac:dyDescent="0.25">
      <c r="A86" s="371"/>
      <c r="B86" s="513" t="s">
        <v>514</v>
      </c>
      <c r="C86" s="508"/>
      <c r="D86" s="364">
        <v>1071</v>
      </c>
      <c r="E86" s="364">
        <v>2</v>
      </c>
      <c r="F86" s="425">
        <v>0.18674136</v>
      </c>
      <c r="G86" s="428">
        <v>0.95999998999999991</v>
      </c>
      <c r="H86" s="428">
        <v>1.04</v>
      </c>
      <c r="I86" s="428">
        <v>0.08</v>
      </c>
      <c r="J86" s="329"/>
    </row>
    <row r="87" spans="1:10" x14ac:dyDescent="0.25">
      <c r="A87" s="367"/>
      <c r="B87" s="368"/>
      <c r="C87" s="369" t="s">
        <v>515</v>
      </c>
      <c r="D87" s="364">
        <v>1071</v>
      </c>
      <c r="E87" s="364">
        <v>2</v>
      </c>
      <c r="F87" s="425">
        <v>0.18674136</v>
      </c>
      <c r="G87" s="428">
        <v>0.95999998999999991</v>
      </c>
      <c r="H87" s="428">
        <v>1.04</v>
      </c>
      <c r="I87" s="428">
        <v>0.08</v>
      </c>
      <c r="J87" s="329"/>
    </row>
    <row r="88" spans="1:10" x14ac:dyDescent="0.25">
      <c r="A88" s="371"/>
      <c r="B88" s="368"/>
      <c r="C88" s="369" t="s">
        <v>516</v>
      </c>
      <c r="D88" s="364"/>
      <c r="E88" s="364"/>
      <c r="F88" s="425"/>
      <c r="G88" s="428"/>
      <c r="H88" s="428"/>
      <c r="I88" s="428"/>
      <c r="J88" s="329"/>
    </row>
    <row r="89" spans="1:10" x14ac:dyDescent="0.25">
      <c r="A89" s="367"/>
      <c r="B89" s="507" t="s">
        <v>517</v>
      </c>
      <c r="C89" s="508"/>
      <c r="D89" s="364">
        <v>133</v>
      </c>
      <c r="E89" s="186">
        <v>0</v>
      </c>
      <c r="F89" s="186">
        <v>0</v>
      </c>
      <c r="G89" s="428">
        <v>4.47564429</v>
      </c>
      <c r="H89" s="428">
        <v>3.7800000000000002</v>
      </c>
      <c r="I89" s="428">
        <v>1.46</v>
      </c>
      <c r="J89" s="329"/>
    </row>
    <row r="90" spans="1:10" x14ac:dyDescent="0.25">
      <c r="A90" s="371"/>
      <c r="B90" s="368"/>
      <c r="C90" s="369" t="s">
        <v>518</v>
      </c>
      <c r="D90" s="364">
        <v>109</v>
      </c>
      <c r="E90" s="186">
        <v>0</v>
      </c>
      <c r="F90" s="186">
        <v>0</v>
      </c>
      <c r="G90" s="428">
        <v>3.84</v>
      </c>
      <c r="H90" s="428">
        <v>3.2</v>
      </c>
      <c r="I90" s="428">
        <v>1.3599999999999999</v>
      </c>
      <c r="J90" s="329"/>
    </row>
    <row r="91" spans="1:10" x14ac:dyDescent="0.25">
      <c r="A91" s="367"/>
      <c r="B91" s="368"/>
      <c r="C91" s="369" t="s">
        <v>519</v>
      </c>
      <c r="D91" s="364">
        <v>24</v>
      </c>
      <c r="E91" s="186">
        <v>0</v>
      </c>
      <c r="F91" s="186">
        <v>0</v>
      </c>
      <c r="G91" s="428">
        <v>7.6799999899999998</v>
      </c>
      <c r="H91" s="428">
        <v>6.4</v>
      </c>
      <c r="I91" s="428">
        <v>1.94</v>
      </c>
      <c r="J91" s="329"/>
    </row>
    <row r="92" spans="1:10" x14ac:dyDescent="0.25">
      <c r="A92" s="371"/>
      <c r="B92" s="507" t="s">
        <v>520</v>
      </c>
      <c r="C92" s="508"/>
      <c r="D92" s="364">
        <v>21</v>
      </c>
      <c r="E92" s="186">
        <v>0</v>
      </c>
      <c r="F92" s="186">
        <v>0</v>
      </c>
      <c r="G92" s="428">
        <v>21.637945899999998</v>
      </c>
      <c r="H92" s="428">
        <v>17.07</v>
      </c>
      <c r="I92" s="428">
        <v>5.75</v>
      </c>
      <c r="J92" s="329"/>
    </row>
    <row r="93" spans="1:10" x14ac:dyDescent="0.25">
      <c r="A93" s="372"/>
      <c r="B93" s="368"/>
      <c r="C93" s="369" t="s">
        <v>521</v>
      </c>
      <c r="D93" s="364">
        <v>16</v>
      </c>
      <c r="E93" s="186">
        <v>0</v>
      </c>
      <c r="F93" s="186">
        <v>0</v>
      </c>
      <c r="G93" s="428">
        <v>15.36</v>
      </c>
      <c r="H93" s="428">
        <v>12.8</v>
      </c>
      <c r="I93" s="428">
        <v>5.67</v>
      </c>
      <c r="J93" s="329"/>
    </row>
    <row r="94" spans="1:10" x14ac:dyDescent="0.25">
      <c r="A94" s="372"/>
      <c r="B94" s="368"/>
      <c r="C94" s="369" t="s">
        <v>522</v>
      </c>
      <c r="D94" s="364">
        <v>4</v>
      </c>
      <c r="E94" s="186">
        <v>0</v>
      </c>
      <c r="F94" s="186">
        <v>0</v>
      </c>
      <c r="G94" s="428"/>
      <c r="H94" s="428">
        <v>25.6</v>
      </c>
      <c r="I94" s="428">
        <v>2.5</v>
      </c>
      <c r="J94" s="329"/>
    </row>
    <row r="95" spans="1:10" x14ac:dyDescent="0.25">
      <c r="A95" s="372"/>
      <c r="B95" s="368"/>
      <c r="C95" s="369" t="s">
        <v>523</v>
      </c>
      <c r="D95" s="364">
        <v>1</v>
      </c>
      <c r="E95" s="186">
        <v>0</v>
      </c>
      <c r="F95" s="186">
        <v>0</v>
      </c>
      <c r="G95" s="428">
        <v>30.72</v>
      </c>
      <c r="H95" s="428">
        <v>51.2</v>
      </c>
      <c r="I95" s="428">
        <v>20</v>
      </c>
      <c r="J95" s="329"/>
    </row>
    <row r="96" spans="1:10" x14ac:dyDescent="0.25">
      <c r="A96" s="373"/>
      <c r="B96" s="524" t="s">
        <v>524</v>
      </c>
      <c r="C96" s="508"/>
      <c r="D96" s="364">
        <v>4</v>
      </c>
      <c r="E96" s="364">
        <v>4</v>
      </c>
      <c r="F96" s="425">
        <v>100</v>
      </c>
      <c r="G96" s="428">
        <v>100</v>
      </c>
      <c r="H96" s="428">
        <v>100</v>
      </c>
      <c r="I96" s="428">
        <v>100</v>
      </c>
      <c r="J96" s="329"/>
    </row>
    <row r="97" spans="1:10" x14ac:dyDescent="0.25">
      <c r="A97" s="361" t="s">
        <v>526</v>
      </c>
      <c r="B97" s="513" t="s">
        <v>508</v>
      </c>
      <c r="C97" s="508"/>
      <c r="D97" s="364"/>
      <c r="E97" s="364"/>
      <c r="F97" s="364"/>
      <c r="G97" s="420"/>
      <c r="H97" s="420"/>
      <c r="I97" s="366"/>
      <c r="J97" s="329"/>
    </row>
    <row r="98" spans="1:10" x14ac:dyDescent="0.25">
      <c r="A98" s="367"/>
      <c r="B98" s="368"/>
      <c r="C98" s="369" t="s">
        <v>509</v>
      </c>
      <c r="D98" s="364"/>
      <c r="E98" s="364"/>
      <c r="F98" s="364"/>
      <c r="G98" s="420"/>
      <c r="H98" s="420"/>
      <c r="I98" s="366"/>
      <c r="J98" s="329"/>
    </row>
    <row r="99" spans="1:10" x14ac:dyDescent="0.25">
      <c r="A99" s="370"/>
      <c r="B99" s="368"/>
      <c r="C99" s="369" t="s">
        <v>510</v>
      </c>
      <c r="D99" s="364"/>
      <c r="E99" s="364"/>
      <c r="F99" s="364"/>
      <c r="G99" s="420"/>
      <c r="H99" s="420"/>
      <c r="I99" s="366"/>
      <c r="J99" s="329"/>
    </row>
    <row r="100" spans="1:10" x14ac:dyDescent="0.25">
      <c r="A100" s="367"/>
      <c r="B100" s="524" t="s">
        <v>511</v>
      </c>
      <c r="C100" s="508"/>
      <c r="D100" s="364"/>
      <c r="E100" s="364"/>
      <c r="F100" s="364"/>
      <c r="G100" s="428"/>
      <c r="H100" s="428"/>
      <c r="I100" s="366"/>
      <c r="J100" s="329"/>
    </row>
    <row r="101" spans="1:10" x14ac:dyDescent="0.25">
      <c r="A101" s="370"/>
      <c r="B101" s="520" t="s">
        <v>512</v>
      </c>
      <c r="C101" s="508"/>
      <c r="D101" s="364"/>
      <c r="E101" s="364"/>
      <c r="F101" s="364"/>
      <c r="G101" s="428"/>
      <c r="H101" s="428"/>
      <c r="I101" s="366"/>
      <c r="J101" s="329"/>
    </row>
    <row r="102" spans="1:10" x14ac:dyDescent="0.25">
      <c r="A102" s="367"/>
      <c r="B102" s="520" t="s">
        <v>513</v>
      </c>
      <c r="C102" s="508"/>
      <c r="D102" s="364"/>
      <c r="E102" s="364"/>
      <c r="F102" s="364"/>
      <c r="G102" s="428"/>
      <c r="H102" s="428"/>
      <c r="I102" s="366"/>
      <c r="J102" s="329"/>
    </row>
    <row r="103" spans="1:10" x14ac:dyDescent="0.25">
      <c r="A103" s="370"/>
      <c r="B103" s="513" t="s">
        <v>514</v>
      </c>
      <c r="C103" s="508"/>
      <c r="D103" s="364">
        <v>1</v>
      </c>
      <c r="E103" s="186">
        <v>0</v>
      </c>
      <c r="F103" s="186">
        <v>0</v>
      </c>
      <c r="G103" s="428">
        <v>0.8</v>
      </c>
      <c r="H103" s="428">
        <v>0.8</v>
      </c>
      <c r="I103" s="186">
        <v>0</v>
      </c>
      <c r="J103" s="329"/>
    </row>
    <row r="104" spans="1:10" x14ac:dyDescent="0.25">
      <c r="A104" s="367"/>
      <c r="B104" s="368"/>
      <c r="C104" s="369" t="s">
        <v>515</v>
      </c>
      <c r="D104" s="364">
        <v>1</v>
      </c>
      <c r="E104" s="186">
        <v>0</v>
      </c>
      <c r="F104" s="186">
        <v>0</v>
      </c>
      <c r="G104" s="428">
        <v>0.8</v>
      </c>
      <c r="H104" s="428">
        <v>0.8</v>
      </c>
      <c r="I104" s="186">
        <v>0</v>
      </c>
      <c r="J104" s="329"/>
    </row>
    <row r="105" spans="1:10" x14ac:dyDescent="0.25">
      <c r="A105" s="370"/>
      <c r="B105" s="368"/>
      <c r="C105" s="369" t="s">
        <v>516</v>
      </c>
      <c r="D105" s="364"/>
      <c r="E105" s="364"/>
      <c r="F105" s="364"/>
      <c r="G105" s="365"/>
      <c r="H105" s="365"/>
      <c r="I105" s="366"/>
      <c r="J105" s="329"/>
    </row>
    <row r="106" spans="1:10" x14ac:dyDescent="0.25">
      <c r="A106" s="367"/>
      <c r="B106" s="507" t="s">
        <v>517</v>
      </c>
      <c r="C106" s="508"/>
      <c r="D106" s="364"/>
      <c r="E106" s="364"/>
      <c r="F106" s="364"/>
      <c r="G106" s="365"/>
      <c r="H106" s="365"/>
      <c r="I106" s="366"/>
      <c r="J106" s="329"/>
    </row>
    <row r="107" spans="1:10" x14ac:dyDescent="0.25">
      <c r="A107" s="370"/>
      <c r="B107" s="368"/>
      <c r="C107" s="369" t="s">
        <v>518</v>
      </c>
      <c r="D107" s="364"/>
      <c r="E107" s="364"/>
      <c r="F107" s="364"/>
      <c r="G107" s="365"/>
      <c r="H107" s="365"/>
      <c r="I107" s="366"/>
      <c r="J107" s="329"/>
    </row>
    <row r="108" spans="1:10" x14ac:dyDescent="0.25">
      <c r="A108" s="367"/>
      <c r="B108" s="368"/>
      <c r="C108" s="369" t="s">
        <v>519</v>
      </c>
      <c r="D108" s="364"/>
      <c r="E108" s="364"/>
      <c r="F108" s="364"/>
      <c r="G108" s="365"/>
      <c r="H108" s="365"/>
      <c r="I108" s="366"/>
      <c r="J108" s="329"/>
    </row>
    <row r="109" spans="1:10" x14ac:dyDescent="0.25">
      <c r="A109" s="371"/>
      <c r="B109" s="507" t="s">
        <v>520</v>
      </c>
      <c r="C109" s="508"/>
      <c r="D109" s="364"/>
      <c r="E109" s="364"/>
      <c r="F109" s="364"/>
      <c r="G109" s="365"/>
      <c r="H109" s="365"/>
      <c r="I109" s="366"/>
      <c r="J109" s="329"/>
    </row>
    <row r="110" spans="1:10" x14ac:dyDescent="0.25">
      <c r="A110" s="372"/>
      <c r="B110" s="368"/>
      <c r="C110" s="369" t="s">
        <v>521</v>
      </c>
      <c r="D110" s="364"/>
      <c r="E110" s="364"/>
      <c r="F110" s="364"/>
      <c r="G110" s="365"/>
      <c r="H110" s="365"/>
      <c r="I110" s="366"/>
      <c r="J110" s="329"/>
    </row>
    <row r="111" spans="1:10" x14ac:dyDescent="0.25">
      <c r="A111" s="372"/>
      <c r="B111" s="368"/>
      <c r="C111" s="369" t="s">
        <v>522</v>
      </c>
      <c r="D111" s="364"/>
      <c r="E111" s="364"/>
      <c r="F111" s="364"/>
      <c r="G111" s="365"/>
      <c r="H111" s="365"/>
      <c r="I111" s="366"/>
      <c r="J111" s="329"/>
    </row>
    <row r="112" spans="1:10" x14ac:dyDescent="0.25">
      <c r="A112" s="372"/>
      <c r="B112" s="368"/>
      <c r="C112" s="369" t="s">
        <v>523</v>
      </c>
      <c r="D112" s="364"/>
      <c r="E112" s="364"/>
      <c r="F112" s="364"/>
      <c r="G112" s="365"/>
      <c r="H112" s="365"/>
      <c r="I112" s="366"/>
      <c r="J112" s="329"/>
    </row>
    <row r="113" spans="1:10" x14ac:dyDescent="0.25">
      <c r="A113" s="373"/>
      <c r="B113" s="524" t="s">
        <v>524</v>
      </c>
      <c r="C113" s="508"/>
      <c r="D113" s="364"/>
      <c r="E113" s="364"/>
      <c r="F113" s="364"/>
      <c r="G113" s="366"/>
      <c r="H113" s="366"/>
      <c r="I113" s="366"/>
      <c r="J113" s="329"/>
    </row>
  </sheetData>
  <sheetProtection algorithmName="SHA-512" hashValue="R3+Zq6THL0LFuZlhhBik/n8ng3J7Yf+XD4ACUNQ51TutbLwZ0ShCfhFaEtdn9jx1SqUVvSedmESslkwnlj3qnQ==" saltValue="YYp2QIhwH0LdQOlA1Lf0Lg==" spinCount="100000" sheet="1" objects="1" scenarios="1" formatColumns="0" formatRows="0"/>
  <mergeCells count="56">
    <mergeCell ref="B103:C103"/>
    <mergeCell ref="B106:C106"/>
    <mergeCell ref="B109:C109"/>
    <mergeCell ref="B113:C113"/>
    <mergeCell ref="B96:C96"/>
    <mergeCell ref="B97:C97"/>
    <mergeCell ref="B100:C100"/>
    <mergeCell ref="B101:C101"/>
    <mergeCell ref="B102:C102"/>
    <mergeCell ref="D77:E77"/>
    <mergeCell ref="B78:C78"/>
    <mergeCell ref="B83:C83"/>
    <mergeCell ref="B84:C84"/>
    <mergeCell ref="B86:C86"/>
    <mergeCell ref="B5:C5"/>
    <mergeCell ref="D5:E5"/>
    <mergeCell ref="B6:C6"/>
    <mergeCell ref="B7:C7"/>
    <mergeCell ref="B85:C85"/>
    <mergeCell ref="B30:C30"/>
    <mergeCell ref="B31:C31"/>
    <mergeCell ref="B34:C34"/>
    <mergeCell ref="B37:C37"/>
    <mergeCell ref="B41:C41"/>
    <mergeCell ref="B46:C46"/>
    <mergeCell ref="B47:C47"/>
    <mergeCell ref="B48:C48"/>
    <mergeCell ref="B51:C51"/>
    <mergeCell ref="B54:C54"/>
    <mergeCell ref="B42:C42"/>
    <mergeCell ref="B92:C92"/>
    <mergeCell ref="B8:C8"/>
    <mergeCell ref="B77:C77"/>
    <mergeCell ref="B89:C89"/>
    <mergeCell ref="B79:C79"/>
    <mergeCell ref="B80:C80"/>
    <mergeCell ref="B20:C20"/>
    <mergeCell ref="B24:C24"/>
    <mergeCell ref="B25:C25"/>
    <mergeCell ref="B28:C28"/>
    <mergeCell ref="B29:C29"/>
    <mergeCell ref="B11:C11"/>
    <mergeCell ref="B12:C12"/>
    <mergeCell ref="B13:C13"/>
    <mergeCell ref="B14:C14"/>
    <mergeCell ref="B17:C17"/>
    <mergeCell ref="B45:C45"/>
    <mergeCell ref="B65:C65"/>
    <mergeCell ref="B68:C68"/>
    <mergeCell ref="B71:C71"/>
    <mergeCell ref="B75:C75"/>
    <mergeCell ref="B58:C58"/>
    <mergeCell ref="B59:C59"/>
    <mergeCell ref="B62:C62"/>
    <mergeCell ref="B63:C63"/>
    <mergeCell ref="B64:C64"/>
  </mergeCells>
  <pageMargins left="0.7" right="0.7" top="0.75" bottom="0.75" header="0.3" footer="0.3"/>
  <pageSetup orientation="portrait" r:id="rId1"/>
  <headerFooter>
    <oddFooter>&amp;C&amp;1#&amp;"Calibri"&amp;8&amp;K000000Informationsklass: Konfidentiell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F6A6-DEB6-4ABB-AACB-74151014B02A}">
  <sheetPr codeName="Blad27">
    <pageSetUpPr fitToPage="1"/>
  </sheetPr>
  <dimension ref="A1:S36"/>
  <sheetViews>
    <sheetView showGridLines="0" zoomScale="80" zoomScaleNormal="80" zoomScalePageLayoutView="90" workbookViewId="0"/>
  </sheetViews>
  <sheetFormatPr defaultColWidth="9.140625" defaultRowHeight="15.75" x14ac:dyDescent="0.25"/>
  <cols>
    <col min="1" max="1" width="15" style="293" customWidth="1"/>
    <col min="2" max="2" width="9.140625" style="293"/>
    <col min="3" max="3" width="103.7109375" style="293" customWidth="1"/>
    <col min="4" max="4" width="102.85546875" style="293" customWidth="1"/>
    <col min="5" max="16384" width="9.140625" style="293"/>
  </cols>
  <sheetData>
    <row r="1" spans="1:19" s="157" customFormat="1" ht="18.75" x14ac:dyDescent="0.3">
      <c r="A1" s="11" t="str">
        <f>'EU OV1'!A1</f>
        <v>Länsförsäkringar Hypotek, Pillar 3 disclosure 2023 Q4</v>
      </c>
    </row>
    <row r="2" spans="1:19" s="157" customFormat="1" x14ac:dyDescent="0.25">
      <c r="A2" s="14" t="s">
        <v>1136</v>
      </c>
    </row>
    <row r="3" spans="1:19" s="157" customFormat="1" x14ac:dyDescent="0.25">
      <c r="A3" s="14" t="s">
        <v>1142</v>
      </c>
    </row>
    <row r="5" spans="1:19" x14ac:dyDescent="0.25">
      <c r="A5" s="289" t="s">
        <v>681</v>
      </c>
      <c r="B5" s="290" t="s">
        <v>889</v>
      </c>
      <c r="C5" s="291"/>
      <c r="D5" s="292" t="s">
        <v>1176</v>
      </c>
    </row>
    <row r="6" spans="1:19" ht="31.5" customHeight="1" x14ac:dyDescent="0.25">
      <c r="A6" s="530" t="s">
        <v>682</v>
      </c>
      <c r="B6" s="294" t="s">
        <v>1049</v>
      </c>
      <c r="C6" s="295"/>
      <c r="D6" s="281"/>
    </row>
    <row r="7" spans="1:19" ht="111.75" customHeight="1" x14ac:dyDescent="0.25">
      <c r="A7" s="527"/>
      <c r="B7" s="296" t="s">
        <v>1050</v>
      </c>
      <c r="C7" s="297" t="s">
        <v>1051</v>
      </c>
      <c r="D7" s="282" t="s">
        <v>1279</v>
      </c>
      <c r="E7" s="298"/>
      <c r="F7" s="298"/>
      <c r="G7" s="298"/>
      <c r="H7" s="298"/>
      <c r="I7" s="298"/>
      <c r="J7" s="298"/>
      <c r="K7" s="298"/>
      <c r="L7" s="298"/>
      <c r="M7" s="298"/>
      <c r="N7" s="298"/>
      <c r="O7" s="298"/>
      <c r="P7" s="298"/>
      <c r="Q7" s="298"/>
      <c r="R7" s="298"/>
      <c r="S7" s="298"/>
    </row>
    <row r="8" spans="1:19" ht="51" customHeight="1" x14ac:dyDescent="0.25">
      <c r="A8" s="527"/>
      <c r="B8" s="296" t="s">
        <v>1050</v>
      </c>
      <c r="C8" s="297" t="s">
        <v>1052</v>
      </c>
      <c r="D8" s="282" t="s">
        <v>1205</v>
      </c>
      <c r="E8" s="298"/>
      <c r="F8" s="298"/>
      <c r="G8" s="298"/>
      <c r="H8" s="298"/>
      <c r="I8" s="298"/>
      <c r="J8" s="298"/>
      <c r="K8" s="298"/>
      <c r="L8" s="298"/>
      <c r="M8" s="298"/>
      <c r="N8" s="298"/>
      <c r="O8" s="298"/>
      <c r="P8" s="298"/>
      <c r="Q8" s="298"/>
      <c r="R8" s="298"/>
      <c r="S8" s="298"/>
    </row>
    <row r="9" spans="1:19" ht="129.75" customHeight="1" x14ac:dyDescent="0.25">
      <c r="A9" s="527"/>
      <c r="B9" s="296" t="s">
        <v>1050</v>
      </c>
      <c r="C9" s="297" t="s">
        <v>1053</v>
      </c>
      <c r="D9" s="282" t="s">
        <v>1206</v>
      </c>
      <c r="E9" s="298"/>
      <c r="F9" s="298"/>
      <c r="G9" s="298"/>
      <c r="H9" s="298"/>
      <c r="I9" s="298"/>
      <c r="J9" s="298"/>
      <c r="K9" s="298"/>
      <c r="L9" s="298"/>
      <c r="M9" s="298"/>
      <c r="N9" s="298"/>
      <c r="O9" s="298"/>
      <c r="P9" s="298"/>
      <c r="Q9" s="298"/>
      <c r="R9" s="298"/>
      <c r="S9" s="298"/>
    </row>
    <row r="10" spans="1:19" ht="104.25" customHeight="1" x14ac:dyDescent="0.25">
      <c r="A10" s="527"/>
      <c r="B10" s="299" t="s">
        <v>1050</v>
      </c>
      <c r="C10" s="300" t="s">
        <v>1054</v>
      </c>
      <c r="D10" s="282" t="s">
        <v>1207</v>
      </c>
      <c r="E10" s="298"/>
      <c r="F10" s="298"/>
      <c r="G10" s="298"/>
      <c r="H10" s="298"/>
      <c r="I10" s="298"/>
      <c r="J10" s="298"/>
      <c r="K10" s="298"/>
      <c r="L10" s="298"/>
      <c r="M10" s="298"/>
      <c r="N10" s="298"/>
      <c r="O10" s="298"/>
      <c r="P10" s="298"/>
      <c r="Q10" s="298"/>
      <c r="R10" s="298"/>
      <c r="S10" s="298"/>
    </row>
    <row r="11" spans="1:19" ht="50.25" customHeight="1" x14ac:dyDescent="0.25">
      <c r="A11" s="530" t="s">
        <v>683</v>
      </c>
      <c r="B11" s="528" t="s">
        <v>1055</v>
      </c>
      <c r="C11" s="529"/>
      <c r="D11" s="281"/>
      <c r="E11" s="298"/>
      <c r="F11" s="298"/>
      <c r="G11" s="298"/>
      <c r="H11" s="298"/>
      <c r="I11" s="298"/>
      <c r="J11" s="298"/>
      <c r="K11" s="298"/>
      <c r="L11" s="298"/>
      <c r="M11" s="298"/>
      <c r="N11" s="298"/>
      <c r="O11" s="298"/>
      <c r="P11" s="298"/>
      <c r="Q11" s="298"/>
      <c r="R11" s="298"/>
      <c r="S11" s="298"/>
    </row>
    <row r="12" spans="1:19" ht="155.25" customHeight="1" x14ac:dyDescent="0.25">
      <c r="A12" s="527"/>
      <c r="B12" s="296" t="s">
        <v>1050</v>
      </c>
      <c r="C12" s="297" t="s">
        <v>1056</v>
      </c>
      <c r="D12" s="282" t="s">
        <v>1208</v>
      </c>
      <c r="E12" s="298"/>
      <c r="F12" s="298"/>
      <c r="G12" s="298"/>
      <c r="H12" s="298"/>
      <c r="I12" s="298"/>
      <c r="J12" s="298"/>
      <c r="K12" s="298"/>
      <c r="L12" s="298"/>
      <c r="M12" s="298"/>
      <c r="N12" s="298"/>
      <c r="O12" s="298"/>
      <c r="P12" s="298"/>
      <c r="Q12" s="298"/>
      <c r="R12" s="298"/>
      <c r="S12" s="298"/>
    </row>
    <row r="13" spans="1:19" ht="57.75" customHeight="1" x14ac:dyDescent="0.25">
      <c r="A13" s="527"/>
      <c r="B13" s="296" t="s">
        <v>1050</v>
      </c>
      <c r="C13" s="297" t="s">
        <v>1057</v>
      </c>
      <c r="D13" s="282" t="s">
        <v>1209</v>
      </c>
      <c r="E13" s="298"/>
      <c r="F13" s="298"/>
      <c r="G13" s="298"/>
      <c r="H13" s="298"/>
      <c r="I13" s="298"/>
      <c r="J13" s="298"/>
      <c r="K13" s="298"/>
      <c r="L13" s="298"/>
      <c r="M13" s="298"/>
      <c r="N13" s="298"/>
      <c r="O13" s="298"/>
      <c r="P13" s="298"/>
      <c r="Q13" s="298"/>
      <c r="R13" s="298"/>
      <c r="S13" s="298"/>
    </row>
    <row r="14" spans="1:19" ht="48.75" customHeight="1" x14ac:dyDescent="0.25">
      <c r="A14" s="527"/>
      <c r="B14" s="296" t="s">
        <v>1050</v>
      </c>
      <c r="C14" s="297" t="s">
        <v>1058</v>
      </c>
      <c r="D14" s="282" t="s">
        <v>1283</v>
      </c>
      <c r="E14" s="298"/>
      <c r="F14" s="298"/>
      <c r="G14" s="298"/>
      <c r="H14" s="298"/>
      <c r="I14" s="298"/>
      <c r="J14" s="298"/>
      <c r="K14" s="298"/>
      <c r="L14" s="298"/>
      <c r="M14" s="298"/>
      <c r="N14" s="298"/>
      <c r="O14" s="298"/>
      <c r="P14" s="298"/>
      <c r="Q14" s="298"/>
      <c r="R14" s="298"/>
      <c r="S14" s="298"/>
    </row>
    <row r="15" spans="1:19" ht="57" customHeight="1" x14ac:dyDescent="0.25">
      <c r="A15" s="527"/>
      <c r="B15" s="296" t="s">
        <v>1050</v>
      </c>
      <c r="C15" s="297" t="s">
        <v>1059</v>
      </c>
      <c r="D15" s="282" t="s">
        <v>1210</v>
      </c>
      <c r="E15" s="298"/>
      <c r="F15" s="298"/>
      <c r="G15" s="298"/>
      <c r="H15" s="298"/>
      <c r="I15" s="298"/>
      <c r="J15" s="298"/>
      <c r="K15" s="298"/>
      <c r="L15" s="298"/>
      <c r="M15" s="298"/>
      <c r="N15" s="298"/>
      <c r="O15" s="298"/>
      <c r="P15" s="298"/>
      <c r="Q15" s="298"/>
      <c r="R15" s="298"/>
      <c r="S15" s="298"/>
    </row>
    <row r="16" spans="1:19" ht="105.75" customHeight="1" x14ac:dyDescent="0.25">
      <c r="A16" s="531"/>
      <c r="B16" s="299" t="s">
        <v>1050</v>
      </c>
      <c r="C16" s="300" t="s">
        <v>1060</v>
      </c>
      <c r="D16" s="283" t="s">
        <v>1211</v>
      </c>
      <c r="E16" s="298"/>
      <c r="F16" s="298"/>
      <c r="G16" s="298"/>
      <c r="H16" s="298"/>
      <c r="I16" s="298"/>
      <c r="J16" s="298"/>
      <c r="K16" s="298"/>
      <c r="L16" s="298"/>
      <c r="M16" s="298"/>
      <c r="N16" s="298"/>
      <c r="O16" s="298"/>
      <c r="P16" s="298"/>
      <c r="Q16" s="298"/>
      <c r="R16" s="298"/>
      <c r="S16" s="298"/>
    </row>
    <row r="17" spans="1:19" ht="121.5" customHeight="1" x14ac:dyDescent="0.25">
      <c r="A17" s="301" t="s">
        <v>684</v>
      </c>
      <c r="B17" s="525" t="s">
        <v>1061</v>
      </c>
      <c r="C17" s="526"/>
      <c r="D17" s="309" t="s">
        <v>1212</v>
      </c>
      <c r="E17" s="298"/>
      <c r="F17" s="298"/>
      <c r="G17" s="298"/>
      <c r="H17" s="298"/>
      <c r="I17" s="298"/>
      <c r="J17" s="298"/>
      <c r="K17" s="298"/>
      <c r="L17" s="298"/>
      <c r="M17" s="298"/>
      <c r="N17" s="298"/>
      <c r="O17" s="298"/>
      <c r="P17" s="298"/>
      <c r="Q17" s="298"/>
      <c r="R17" s="298"/>
      <c r="S17" s="298"/>
    </row>
    <row r="18" spans="1:19" ht="93.75" customHeight="1" x14ac:dyDescent="0.25">
      <c r="A18" s="302" t="s">
        <v>685</v>
      </c>
      <c r="B18" s="303" t="s">
        <v>1062</v>
      </c>
      <c r="C18" s="304"/>
      <c r="D18" s="309" t="s">
        <v>1213</v>
      </c>
      <c r="E18" s="298"/>
      <c r="F18" s="298"/>
      <c r="G18" s="298"/>
      <c r="H18" s="298"/>
      <c r="I18" s="298"/>
      <c r="J18" s="298"/>
      <c r="K18" s="298"/>
      <c r="L18" s="298"/>
      <c r="M18" s="298"/>
      <c r="N18" s="298"/>
      <c r="O18" s="298"/>
      <c r="P18" s="298"/>
      <c r="Q18" s="298"/>
      <c r="R18" s="298"/>
      <c r="S18" s="298"/>
    </row>
    <row r="19" spans="1:19" ht="269.25" customHeight="1" x14ac:dyDescent="0.25">
      <c r="A19" s="530" t="s">
        <v>686</v>
      </c>
      <c r="B19" s="528" t="s">
        <v>1063</v>
      </c>
      <c r="C19" s="529"/>
      <c r="D19" s="281" t="s">
        <v>1214</v>
      </c>
      <c r="E19" s="298"/>
      <c r="F19" s="298"/>
      <c r="G19" s="298"/>
      <c r="H19" s="298"/>
      <c r="I19" s="298"/>
      <c r="J19" s="298"/>
      <c r="K19" s="298"/>
      <c r="L19" s="298"/>
      <c r="M19" s="298"/>
      <c r="N19" s="298"/>
      <c r="O19" s="298"/>
      <c r="P19" s="298"/>
      <c r="Q19" s="298"/>
      <c r="R19" s="298"/>
      <c r="S19" s="298"/>
    </row>
    <row r="20" spans="1:19" ht="141" customHeight="1" x14ac:dyDescent="0.25">
      <c r="A20" s="527"/>
      <c r="B20" s="296" t="s">
        <v>1050</v>
      </c>
      <c r="C20" s="297" t="s">
        <v>1064</v>
      </c>
      <c r="D20" s="282" t="s">
        <v>1215</v>
      </c>
      <c r="E20" s="298"/>
      <c r="F20" s="298"/>
      <c r="G20" s="298"/>
      <c r="H20" s="298"/>
      <c r="I20" s="298"/>
      <c r="J20" s="298"/>
      <c r="K20" s="298"/>
      <c r="L20" s="298"/>
      <c r="M20" s="298"/>
      <c r="N20" s="298"/>
      <c r="O20" s="298"/>
      <c r="P20" s="298"/>
      <c r="Q20" s="298"/>
      <c r="R20" s="298"/>
      <c r="S20" s="298"/>
    </row>
    <row r="21" spans="1:19" ht="94.5" x14ac:dyDescent="0.25">
      <c r="A21" s="527"/>
      <c r="B21" s="296" t="s">
        <v>1050</v>
      </c>
      <c r="C21" s="297" t="s">
        <v>1065</v>
      </c>
      <c r="D21" s="282" t="s">
        <v>1216</v>
      </c>
      <c r="E21" s="298"/>
      <c r="F21" s="298"/>
      <c r="G21" s="298"/>
      <c r="H21" s="298"/>
      <c r="I21" s="298"/>
      <c r="J21" s="298"/>
      <c r="K21" s="298"/>
      <c r="L21" s="298"/>
      <c r="M21" s="298"/>
      <c r="N21" s="298"/>
      <c r="O21" s="298"/>
      <c r="P21" s="298"/>
      <c r="Q21" s="298"/>
      <c r="R21" s="298"/>
      <c r="S21" s="298"/>
    </row>
    <row r="22" spans="1:19" ht="31.5" x14ac:dyDescent="0.25">
      <c r="A22" s="527"/>
      <c r="B22" s="296" t="s">
        <v>1050</v>
      </c>
      <c r="C22" s="297" t="s">
        <v>1066</v>
      </c>
      <c r="D22" s="282" t="s">
        <v>1217</v>
      </c>
      <c r="E22" s="298"/>
      <c r="F22" s="298"/>
      <c r="G22" s="298"/>
      <c r="H22" s="298"/>
      <c r="I22" s="298"/>
      <c r="J22" s="298"/>
      <c r="K22" s="298"/>
      <c r="L22" s="298"/>
      <c r="M22" s="298"/>
      <c r="N22" s="298"/>
      <c r="O22" s="298"/>
      <c r="P22" s="298"/>
      <c r="Q22" s="298"/>
      <c r="R22" s="298"/>
      <c r="S22" s="298"/>
    </row>
    <row r="23" spans="1:19" ht="57" customHeight="1" x14ac:dyDescent="0.25">
      <c r="A23" s="531"/>
      <c r="B23" s="299" t="s">
        <v>1050</v>
      </c>
      <c r="C23" s="300" t="s">
        <v>1067</v>
      </c>
      <c r="D23" s="282" t="s">
        <v>1272</v>
      </c>
      <c r="E23" s="298"/>
      <c r="F23" s="298"/>
      <c r="G23" s="298"/>
      <c r="H23" s="298"/>
      <c r="I23" s="298"/>
      <c r="J23" s="298"/>
      <c r="K23" s="298"/>
      <c r="L23" s="298"/>
      <c r="M23" s="298"/>
      <c r="N23" s="298"/>
      <c r="O23" s="298"/>
      <c r="P23" s="298"/>
      <c r="Q23" s="298"/>
      <c r="R23" s="298"/>
      <c r="S23" s="298"/>
    </row>
    <row r="24" spans="1:19" x14ac:dyDescent="0.25">
      <c r="A24" s="527" t="s">
        <v>687</v>
      </c>
      <c r="B24" s="528" t="s">
        <v>1068</v>
      </c>
      <c r="C24" s="529"/>
      <c r="D24" s="281"/>
      <c r="E24" s="298"/>
      <c r="F24" s="298"/>
      <c r="G24" s="298"/>
      <c r="H24" s="298"/>
      <c r="I24" s="298"/>
      <c r="J24" s="298"/>
      <c r="K24" s="298"/>
      <c r="L24" s="298"/>
      <c r="M24" s="298"/>
      <c r="N24" s="298"/>
      <c r="O24" s="298"/>
      <c r="P24" s="298"/>
      <c r="Q24" s="298"/>
      <c r="R24" s="298"/>
      <c r="S24" s="298"/>
    </row>
    <row r="25" spans="1:19" ht="37.5" customHeight="1" x14ac:dyDescent="0.25">
      <c r="A25" s="527"/>
      <c r="B25" s="296" t="s">
        <v>1050</v>
      </c>
      <c r="C25" s="297" t="s">
        <v>1069</v>
      </c>
      <c r="D25" s="282" t="s">
        <v>1218</v>
      </c>
      <c r="E25" s="298"/>
      <c r="F25" s="298"/>
      <c r="G25" s="298"/>
      <c r="H25" s="298"/>
      <c r="I25" s="298"/>
      <c r="J25" s="298"/>
      <c r="K25" s="298"/>
      <c r="L25" s="298"/>
      <c r="M25" s="298"/>
      <c r="N25" s="298"/>
      <c r="O25" s="298"/>
      <c r="P25" s="298"/>
      <c r="Q25" s="298"/>
      <c r="R25" s="298"/>
      <c r="S25" s="298"/>
    </row>
    <row r="26" spans="1:19" ht="31.5" x14ac:dyDescent="0.25">
      <c r="A26" s="527"/>
      <c r="B26" s="296" t="s">
        <v>1050</v>
      </c>
      <c r="C26" s="297" t="s">
        <v>1070</v>
      </c>
      <c r="D26" s="282" t="s">
        <v>1219</v>
      </c>
      <c r="E26" s="298"/>
      <c r="F26" s="298"/>
      <c r="G26" s="298"/>
      <c r="H26" s="298"/>
      <c r="I26" s="298"/>
      <c r="J26" s="298"/>
      <c r="K26" s="298"/>
      <c r="L26" s="298"/>
      <c r="M26" s="298"/>
      <c r="N26" s="298"/>
      <c r="O26" s="298"/>
      <c r="P26" s="298"/>
      <c r="Q26" s="298"/>
      <c r="R26" s="298"/>
      <c r="S26" s="298"/>
    </row>
    <row r="27" spans="1:19" ht="29.25" customHeight="1" x14ac:dyDescent="0.25">
      <c r="A27" s="527"/>
      <c r="B27" s="299" t="s">
        <v>1050</v>
      </c>
      <c r="C27" s="300" t="s">
        <v>1071</v>
      </c>
      <c r="D27" s="282" t="s">
        <v>1273</v>
      </c>
      <c r="E27" s="298"/>
      <c r="F27" s="298"/>
      <c r="G27" s="298"/>
      <c r="H27" s="298"/>
      <c r="I27" s="298"/>
      <c r="J27" s="298"/>
      <c r="K27" s="298"/>
      <c r="L27" s="298"/>
      <c r="M27" s="298"/>
      <c r="N27" s="298"/>
      <c r="O27" s="298"/>
      <c r="P27" s="298"/>
      <c r="Q27" s="298"/>
      <c r="R27" s="298"/>
      <c r="S27" s="298"/>
    </row>
    <row r="28" spans="1:19" x14ac:dyDescent="0.25">
      <c r="A28" s="530" t="s">
        <v>688</v>
      </c>
      <c r="B28" s="528" t="s">
        <v>1072</v>
      </c>
      <c r="C28" s="529"/>
      <c r="D28" s="281"/>
      <c r="E28" s="298"/>
      <c r="F28" s="298"/>
      <c r="G28" s="298"/>
      <c r="H28" s="298"/>
      <c r="I28" s="298"/>
      <c r="J28" s="298"/>
      <c r="K28" s="298"/>
      <c r="L28" s="298"/>
      <c r="M28" s="298"/>
      <c r="N28" s="298"/>
      <c r="O28" s="298"/>
      <c r="P28" s="298"/>
      <c r="Q28" s="298"/>
      <c r="R28" s="298"/>
      <c r="S28" s="298"/>
    </row>
    <row r="29" spans="1:19" ht="92.25" customHeight="1" x14ac:dyDescent="0.25">
      <c r="A29" s="527"/>
      <c r="B29" s="299" t="s">
        <v>1050</v>
      </c>
      <c r="C29" s="300" t="s">
        <v>1073</v>
      </c>
      <c r="D29" s="283" t="s">
        <v>1274</v>
      </c>
      <c r="E29" s="298"/>
      <c r="F29" s="298"/>
      <c r="G29" s="298"/>
      <c r="H29" s="298"/>
      <c r="I29" s="298"/>
      <c r="J29" s="298"/>
      <c r="K29" s="298"/>
      <c r="L29" s="298"/>
      <c r="M29" s="298"/>
      <c r="N29" s="298"/>
      <c r="O29" s="298"/>
      <c r="P29" s="298"/>
      <c r="Q29" s="298"/>
      <c r="R29" s="298"/>
      <c r="S29" s="298"/>
    </row>
    <row r="30" spans="1:19" s="305" customFormat="1" ht="38.25" customHeight="1" x14ac:dyDescent="0.25">
      <c r="A30" s="301" t="s">
        <v>967</v>
      </c>
      <c r="B30" s="525" t="s">
        <v>1074</v>
      </c>
      <c r="C30" s="526"/>
      <c r="D30" s="282" t="s">
        <v>1074</v>
      </c>
    </row>
    <row r="31" spans="1:19" x14ac:dyDescent="0.25">
      <c r="A31" s="530" t="s">
        <v>968</v>
      </c>
      <c r="B31" s="528" t="s">
        <v>1075</v>
      </c>
      <c r="C31" s="529"/>
      <c r="D31" s="281"/>
    </row>
    <row r="32" spans="1:19" ht="71.25" customHeight="1" x14ac:dyDescent="0.25">
      <c r="A32" s="531"/>
      <c r="B32" s="299" t="s">
        <v>1050</v>
      </c>
      <c r="C32" s="300" t="s">
        <v>1076</v>
      </c>
      <c r="D32" s="283" t="s">
        <v>1170</v>
      </c>
    </row>
    <row r="33" spans="1:4" ht="33.75" customHeight="1" x14ac:dyDescent="0.25">
      <c r="A33" s="301" t="s">
        <v>1077</v>
      </c>
      <c r="B33" s="525" t="s">
        <v>1078</v>
      </c>
      <c r="C33" s="526"/>
      <c r="D33" s="283" t="s">
        <v>1170</v>
      </c>
    </row>
    <row r="36" spans="1:4" x14ac:dyDescent="0.25">
      <c r="C36" s="306"/>
    </row>
  </sheetData>
  <sheetProtection algorithmName="SHA-512" hashValue="/MJTYBQzslB+xOT2F2U2xlFhLRMGyWwtg6DsY9Ra25PbUMrd+zopX/drQ04TG6IX6258EzSmqj6lHIuKBsRL9w==" saltValue="C44ASy1P+FWLYX/j0MrFyQ==" spinCount="100000" sheet="1" objects="1" scenarios="1" formatColumns="0" formatRows="0"/>
  <mergeCells count="14">
    <mergeCell ref="A6:A10"/>
    <mergeCell ref="A11:A16"/>
    <mergeCell ref="B11:C11"/>
    <mergeCell ref="B17:C17"/>
    <mergeCell ref="A19:A23"/>
    <mergeCell ref="B19:C19"/>
    <mergeCell ref="B33:C33"/>
    <mergeCell ref="A24:A27"/>
    <mergeCell ref="B24:C24"/>
    <mergeCell ref="A28:A29"/>
    <mergeCell ref="B28:C28"/>
    <mergeCell ref="B30:C30"/>
    <mergeCell ref="A31:A32"/>
    <mergeCell ref="B31:C31"/>
  </mergeCells>
  <pageMargins left="0.70866141732283472" right="0.70866141732283472" top="0.74803149606299213" bottom="0.74803149606299213" header="0.31496062992125984" footer="0.31496062992125984"/>
  <pageSetup paperSize="9" scale="42" orientation="landscape" r:id="rId1"/>
  <headerFooter>
    <oddHeader>&amp;CEN
Annex XXXIII</oddHeader>
    <oddFooter>&amp;C&amp;"Calibri"&amp;11&amp;K000000&amp;P_x000D_&amp;1#&amp;"Calibri"&amp;8&amp;K000000Informationsklass: Konfidentiell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FADCF-8590-492E-A455-E7F184A5584D}">
  <sheetPr codeName="Blad28">
    <pageSetUpPr fitToPage="1"/>
  </sheetPr>
  <dimension ref="A1:H29"/>
  <sheetViews>
    <sheetView showGridLines="0" zoomScale="80" zoomScaleNormal="80" workbookViewId="0"/>
  </sheetViews>
  <sheetFormatPr defaultColWidth="9.140625" defaultRowHeight="15.75" x14ac:dyDescent="0.25"/>
  <cols>
    <col min="1" max="1" width="9.5703125" style="191" customWidth="1"/>
    <col min="2" max="2" width="8.140625" style="191" customWidth="1"/>
    <col min="3" max="3" width="9.140625" style="191"/>
    <col min="4" max="4" width="72.42578125" style="191" customWidth="1"/>
    <col min="5" max="5" width="20.140625" style="191" customWidth="1"/>
    <col min="6" max="7" width="22" style="191" customWidth="1"/>
    <col min="8" max="8" width="44.42578125" style="191" customWidth="1"/>
    <col min="9" max="16384" width="9.140625" style="191"/>
  </cols>
  <sheetData>
    <row r="1" spans="1:8" s="157" customFormat="1" ht="18.75" x14ac:dyDescent="0.3">
      <c r="A1" s="11" t="str">
        <f>'EU OV1'!A1</f>
        <v>Länsförsäkringar Hypotek, Pillar 3 disclosure 2023 Q4</v>
      </c>
    </row>
    <row r="2" spans="1:8" s="157" customFormat="1" x14ac:dyDescent="0.25">
      <c r="A2" s="14" t="s">
        <v>1137</v>
      </c>
    </row>
    <row r="3" spans="1:8" s="157" customFormat="1" x14ac:dyDescent="0.25">
      <c r="A3" s="14" t="s">
        <v>1140</v>
      </c>
    </row>
    <row r="5" spans="1:8" x14ac:dyDescent="0.25">
      <c r="A5" s="204" t="s">
        <v>824</v>
      </c>
      <c r="E5" s="202" t="s">
        <v>302</v>
      </c>
      <c r="F5" s="202" t="s">
        <v>303</v>
      </c>
      <c r="G5" s="202" t="s">
        <v>304</v>
      </c>
      <c r="H5" s="202" t="s">
        <v>338</v>
      </c>
    </row>
    <row r="6" spans="1:8" ht="31.5" x14ac:dyDescent="0.25">
      <c r="B6" s="532"/>
      <c r="C6" s="532"/>
      <c r="D6" s="532"/>
      <c r="E6" s="192" t="s">
        <v>1079</v>
      </c>
      <c r="F6" s="192" t="s">
        <v>1080</v>
      </c>
      <c r="G6" s="192" t="s">
        <v>1081</v>
      </c>
      <c r="H6" s="199" t="s">
        <v>1082</v>
      </c>
    </row>
    <row r="7" spans="1:8" ht="15" customHeight="1" x14ac:dyDescent="0.25">
      <c r="A7" s="202">
        <v>1</v>
      </c>
      <c r="B7" s="533" t="s">
        <v>1083</v>
      </c>
      <c r="C7" s="534"/>
      <c r="D7" s="203" t="s">
        <v>1084</v>
      </c>
      <c r="E7" s="331">
        <v>4</v>
      </c>
      <c r="F7" s="331">
        <v>1</v>
      </c>
      <c r="G7" s="331">
        <v>3</v>
      </c>
      <c r="H7" s="331">
        <v>0</v>
      </c>
    </row>
    <row r="8" spans="1:8" x14ac:dyDescent="0.25">
      <c r="A8" s="202">
        <v>2</v>
      </c>
      <c r="B8" s="535"/>
      <c r="C8" s="536"/>
      <c r="D8" s="203" t="s">
        <v>1085</v>
      </c>
      <c r="E8" s="331" t="s">
        <v>1319</v>
      </c>
      <c r="F8" s="331">
        <v>3</v>
      </c>
      <c r="G8" s="331">
        <v>4</v>
      </c>
      <c r="H8" s="331"/>
    </row>
    <row r="9" spans="1:8" x14ac:dyDescent="0.25">
      <c r="A9" s="202">
        <v>3</v>
      </c>
      <c r="B9" s="535"/>
      <c r="C9" s="536"/>
      <c r="D9" s="239" t="s">
        <v>1086</v>
      </c>
      <c r="E9" s="331"/>
      <c r="F9" s="331">
        <v>3</v>
      </c>
      <c r="G9" s="331">
        <v>4</v>
      </c>
      <c r="H9" s="331"/>
    </row>
    <row r="10" spans="1:8" x14ac:dyDescent="0.25">
      <c r="A10" s="202">
        <v>4</v>
      </c>
      <c r="B10" s="535"/>
      <c r="C10" s="536"/>
      <c r="D10" s="239" t="s">
        <v>1087</v>
      </c>
      <c r="E10" s="332"/>
      <c r="F10" s="332"/>
      <c r="G10" s="332"/>
      <c r="H10" s="332"/>
    </row>
    <row r="11" spans="1:8" x14ac:dyDescent="0.25">
      <c r="A11" s="202" t="s">
        <v>1088</v>
      </c>
      <c r="B11" s="535"/>
      <c r="C11" s="536"/>
      <c r="D11" s="238" t="s">
        <v>1089</v>
      </c>
      <c r="E11" s="331">
        <v>0</v>
      </c>
      <c r="F11" s="331">
        <v>0</v>
      </c>
      <c r="G11" s="331">
        <v>0</v>
      </c>
      <c r="H11" s="331"/>
    </row>
    <row r="12" spans="1:8" ht="31.5" x14ac:dyDescent="0.25">
      <c r="A12" s="202">
        <v>5</v>
      </c>
      <c r="B12" s="535"/>
      <c r="C12" s="536"/>
      <c r="D12" s="238" t="s">
        <v>1090</v>
      </c>
      <c r="E12" s="331">
        <v>0</v>
      </c>
      <c r="F12" s="331">
        <v>0</v>
      </c>
      <c r="G12" s="331">
        <v>0</v>
      </c>
      <c r="H12" s="331"/>
    </row>
    <row r="13" spans="1:8" x14ac:dyDescent="0.25">
      <c r="A13" s="202" t="s">
        <v>1091</v>
      </c>
      <c r="B13" s="535"/>
      <c r="C13" s="536"/>
      <c r="D13" s="239" t="s">
        <v>1092</v>
      </c>
      <c r="E13" s="331">
        <v>0</v>
      </c>
      <c r="F13" s="331">
        <v>0</v>
      </c>
      <c r="G13" s="331">
        <v>0</v>
      </c>
      <c r="H13" s="331"/>
    </row>
    <row r="14" spans="1:8" x14ac:dyDescent="0.25">
      <c r="A14" s="202">
        <v>6</v>
      </c>
      <c r="B14" s="535"/>
      <c r="C14" s="536"/>
      <c r="D14" s="239" t="s">
        <v>1087</v>
      </c>
      <c r="E14" s="332"/>
      <c r="F14" s="332"/>
      <c r="G14" s="332"/>
      <c r="H14" s="332"/>
    </row>
    <row r="15" spans="1:8" x14ac:dyDescent="0.25">
      <c r="A15" s="202">
        <v>7</v>
      </c>
      <c r="B15" s="535"/>
      <c r="C15" s="536"/>
      <c r="D15" s="239" t="s">
        <v>1093</v>
      </c>
      <c r="E15" s="331">
        <v>0</v>
      </c>
      <c r="F15" s="331">
        <v>0</v>
      </c>
      <c r="G15" s="331">
        <v>0</v>
      </c>
      <c r="H15" s="331"/>
    </row>
    <row r="16" spans="1:8" x14ac:dyDescent="0.25">
      <c r="A16" s="202">
        <v>8</v>
      </c>
      <c r="B16" s="537"/>
      <c r="C16" s="538"/>
      <c r="D16" s="239" t="s">
        <v>1087</v>
      </c>
      <c r="E16" s="332"/>
      <c r="F16" s="332"/>
      <c r="G16" s="332"/>
      <c r="H16" s="332"/>
    </row>
    <row r="17" spans="1:8" x14ac:dyDescent="0.25">
      <c r="A17" s="202">
        <v>9</v>
      </c>
      <c r="B17" s="539" t="s">
        <v>1094</v>
      </c>
      <c r="C17" s="539"/>
      <c r="D17" s="203" t="s">
        <v>1084</v>
      </c>
      <c r="E17" s="331">
        <v>0</v>
      </c>
      <c r="F17" s="331">
        <v>0</v>
      </c>
      <c r="G17" s="331">
        <v>0</v>
      </c>
      <c r="H17" s="331"/>
    </row>
    <row r="18" spans="1:8" x14ac:dyDescent="0.25">
      <c r="A18" s="202">
        <v>10</v>
      </c>
      <c r="B18" s="539"/>
      <c r="C18" s="539"/>
      <c r="D18" s="203" t="s">
        <v>1095</v>
      </c>
      <c r="E18" s="331"/>
      <c r="F18" s="331"/>
      <c r="G18" s="331"/>
      <c r="H18" s="331"/>
    </row>
    <row r="19" spans="1:8" x14ac:dyDescent="0.25">
      <c r="A19" s="202">
        <v>11</v>
      </c>
      <c r="B19" s="539"/>
      <c r="C19" s="539"/>
      <c r="D19" s="239" t="s">
        <v>1086</v>
      </c>
      <c r="E19" s="331"/>
      <c r="F19" s="331"/>
      <c r="G19" s="331"/>
      <c r="H19" s="331"/>
    </row>
    <row r="20" spans="1:8" x14ac:dyDescent="0.25">
      <c r="A20" s="202">
        <v>12</v>
      </c>
      <c r="B20" s="539"/>
      <c r="C20" s="539"/>
      <c r="D20" s="240" t="s">
        <v>1096</v>
      </c>
      <c r="E20" s="331"/>
      <c r="F20" s="331"/>
      <c r="G20" s="331"/>
      <c r="H20" s="331"/>
    </row>
    <row r="21" spans="1:8" x14ac:dyDescent="0.25">
      <c r="A21" s="202" t="s">
        <v>1097</v>
      </c>
      <c r="B21" s="539"/>
      <c r="C21" s="539"/>
      <c r="D21" s="238" t="s">
        <v>1089</v>
      </c>
      <c r="E21" s="331"/>
      <c r="F21" s="331"/>
      <c r="G21" s="331"/>
      <c r="H21" s="331"/>
    </row>
    <row r="22" spans="1:8" x14ac:dyDescent="0.25">
      <c r="A22" s="202" t="s">
        <v>1098</v>
      </c>
      <c r="B22" s="539"/>
      <c r="C22" s="539"/>
      <c r="D22" s="240" t="s">
        <v>1096</v>
      </c>
      <c r="E22" s="331"/>
      <c r="F22" s="331"/>
      <c r="G22" s="331"/>
      <c r="H22" s="331"/>
    </row>
    <row r="23" spans="1:8" ht="31.5" x14ac:dyDescent="0.25">
      <c r="A23" s="202" t="s">
        <v>1099</v>
      </c>
      <c r="B23" s="539"/>
      <c r="C23" s="539"/>
      <c r="D23" s="238" t="s">
        <v>1090</v>
      </c>
      <c r="E23" s="331"/>
      <c r="F23" s="331"/>
      <c r="G23" s="331"/>
      <c r="H23" s="331"/>
    </row>
    <row r="24" spans="1:8" x14ac:dyDescent="0.25">
      <c r="A24" s="202" t="s">
        <v>1100</v>
      </c>
      <c r="B24" s="539"/>
      <c r="C24" s="539"/>
      <c r="D24" s="240" t="s">
        <v>1096</v>
      </c>
      <c r="E24" s="331"/>
      <c r="F24" s="331"/>
      <c r="G24" s="331"/>
      <c r="H24" s="331"/>
    </row>
    <row r="25" spans="1:8" x14ac:dyDescent="0.25">
      <c r="A25" s="202" t="s">
        <v>1101</v>
      </c>
      <c r="B25" s="539"/>
      <c r="C25" s="539"/>
      <c r="D25" s="239" t="s">
        <v>1092</v>
      </c>
      <c r="E25" s="331"/>
      <c r="F25" s="331"/>
      <c r="G25" s="331"/>
      <c r="H25" s="331"/>
    </row>
    <row r="26" spans="1:8" x14ac:dyDescent="0.25">
      <c r="A26" s="202" t="s">
        <v>1102</v>
      </c>
      <c r="B26" s="539"/>
      <c r="C26" s="539"/>
      <c r="D26" s="240" t="s">
        <v>1096</v>
      </c>
      <c r="E26" s="331"/>
      <c r="F26" s="331"/>
      <c r="G26" s="331"/>
      <c r="H26" s="331"/>
    </row>
    <row r="27" spans="1:8" x14ac:dyDescent="0.25">
      <c r="A27" s="202">
        <v>15</v>
      </c>
      <c r="B27" s="539"/>
      <c r="C27" s="539"/>
      <c r="D27" s="239" t="s">
        <v>1093</v>
      </c>
      <c r="E27" s="331"/>
      <c r="F27" s="331"/>
      <c r="G27" s="331"/>
      <c r="H27" s="331"/>
    </row>
    <row r="28" spans="1:8" x14ac:dyDescent="0.25">
      <c r="A28" s="202">
        <v>16</v>
      </c>
      <c r="B28" s="539"/>
      <c r="C28" s="539"/>
      <c r="D28" s="240" t="s">
        <v>1096</v>
      </c>
      <c r="E28" s="331"/>
      <c r="F28" s="331"/>
      <c r="G28" s="331"/>
      <c r="H28" s="331"/>
    </row>
    <row r="29" spans="1:8" x14ac:dyDescent="0.25">
      <c r="A29" s="202">
        <v>17</v>
      </c>
      <c r="B29" s="532" t="s">
        <v>1103</v>
      </c>
      <c r="C29" s="532"/>
      <c r="D29" s="532"/>
      <c r="E29" s="331" t="s">
        <v>1319</v>
      </c>
      <c r="F29" s="331">
        <v>3</v>
      </c>
      <c r="G29" s="331">
        <v>4</v>
      </c>
      <c r="H29" s="331"/>
    </row>
  </sheetData>
  <sheetProtection algorithmName="SHA-512" hashValue="V+qRuv+mvVoNoP1iOJWIm8Q+gTUn/1+BlEf5IJgoPZl86mCcRdYB6R4f3NVgmQ9dbeKDh4QKWXQnBUp+oypb+Q==" saltValue="0AC8WSqe9pBv77JlAUwAtQ==" spinCount="100000" sheet="1" objects="1" scenarios="1" formatColumns="0" formatRows="0"/>
  <mergeCells count="4">
    <mergeCell ref="B6:D6"/>
    <mergeCell ref="B7:C16"/>
    <mergeCell ref="B17:C28"/>
    <mergeCell ref="B29:D29"/>
  </mergeCells>
  <pageMargins left="0.70866141732283472" right="0.70866141732283472" top="0.74803149606299213" bottom="0.74803149606299213" header="0.31496062992125984" footer="0.31496062992125984"/>
  <pageSetup paperSize="9" scale="64" fitToHeight="0" orientation="landscape" cellComments="asDisplayed" r:id="rId1"/>
  <headerFooter>
    <oddHeader>&amp;CEN
Annex XXXIII</oddHeader>
    <oddFooter>&amp;C&amp;"Calibri"&amp;11&amp;K000000&amp;P_x000D_&amp;1#&amp;"Calibri"&amp;8&amp;K000000Informationsklass: Konfidentiell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32F4B-3509-4B29-83CC-B8672CBB9E9C}">
  <sheetPr codeName="Blad29">
    <pageSetUpPr fitToPage="1"/>
  </sheetPr>
  <dimension ref="A1:G26"/>
  <sheetViews>
    <sheetView showGridLines="0" zoomScale="80" zoomScaleNormal="80" zoomScalePageLayoutView="90" workbookViewId="0"/>
  </sheetViews>
  <sheetFormatPr defaultColWidth="9.140625" defaultRowHeight="15.75" x14ac:dyDescent="0.25"/>
  <cols>
    <col min="1" max="1" width="8.28515625" style="191" customWidth="1"/>
    <col min="2" max="2" width="43" style="191" customWidth="1"/>
    <col min="3" max="3" width="75.28515625" style="191" customWidth="1"/>
    <col min="4" max="4" width="24.42578125" style="191" customWidth="1"/>
    <col min="5" max="5" width="23.28515625" style="191" customWidth="1"/>
    <col min="6" max="6" width="21" style="191" customWidth="1"/>
    <col min="7" max="7" width="25" style="191" customWidth="1"/>
    <col min="8" max="8" width="25.28515625" style="191" customWidth="1"/>
    <col min="9" max="9" width="23.140625" style="191" customWidth="1"/>
    <col min="10" max="10" width="29.7109375" style="191" customWidth="1"/>
    <col min="11" max="11" width="22" style="191" customWidth="1"/>
    <col min="12" max="12" width="16.42578125" style="191" customWidth="1"/>
    <col min="13" max="13" width="14.85546875" style="191" customWidth="1"/>
    <col min="14" max="14" width="14.5703125" style="191" customWidth="1"/>
    <col min="15" max="15" width="31.5703125" style="191" customWidth="1"/>
    <col min="16" max="16384" width="9.140625" style="191"/>
  </cols>
  <sheetData>
    <row r="1" spans="1:7" s="157" customFormat="1" ht="18.75" x14ac:dyDescent="0.3">
      <c r="A1" s="11" t="str">
        <f>'EU OV1'!A1</f>
        <v>Länsförsäkringar Hypotek, Pillar 3 disclosure 2023 Q4</v>
      </c>
    </row>
    <row r="2" spans="1:7" s="157" customFormat="1" x14ac:dyDescent="0.25">
      <c r="A2" s="14" t="s">
        <v>1138</v>
      </c>
    </row>
    <row r="3" spans="1:7" s="157" customFormat="1" x14ac:dyDescent="0.25">
      <c r="A3" s="14" t="s">
        <v>1139</v>
      </c>
    </row>
    <row r="5" spans="1:7" x14ac:dyDescent="0.25">
      <c r="A5" s="204" t="s">
        <v>824</v>
      </c>
      <c r="B5" s="204"/>
      <c r="D5" s="202" t="s">
        <v>302</v>
      </c>
      <c r="E5" s="202" t="s">
        <v>303</v>
      </c>
      <c r="F5" s="202" t="s">
        <v>304</v>
      </c>
      <c r="G5" s="202" t="s">
        <v>338</v>
      </c>
    </row>
    <row r="6" spans="1:7" ht="31.5" x14ac:dyDescent="0.25">
      <c r="B6" s="543"/>
      <c r="C6" s="544"/>
      <c r="D6" s="192" t="s">
        <v>1079</v>
      </c>
      <c r="E6" s="192" t="s">
        <v>1080</v>
      </c>
      <c r="F6" s="192" t="s">
        <v>1081</v>
      </c>
      <c r="G6" s="192" t="s">
        <v>1082</v>
      </c>
    </row>
    <row r="7" spans="1:7" x14ac:dyDescent="0.25">
      <c r="A7" s="202"/>
      <c r="B7" s="540" t="s">
        <v>1104</v>
      </c>
      <c r="C7" s="541"/>
      <c r="D7" s="541"/>
      <c r="E7" s="541"/>
      <c r="F7" s="541"/>
      <c r="G7" s="542"/>
    </row>
    <row r="8" spans="1:7" x14ac:dyDescent="0.25">
      <c r="A8" s="202">
        <v>1</v>
      </c>
      <c r="B8" s="545" t="s">
        <v>1105</v>
      </c>
      <c r="C8" s="546"/>
      <c r="D8" s="331">
        <v>0</v>
      </c>
      <c r="E8" s="331">
        <v>0</v>
      </c>
      <c r="F8" s="331">
        <v>0</v>
      </c>
      <c r="G8" s="333">
        <v>0</v>
      </c>
    </row>
    <row r="9" spans="1:7" x14ac:dyDescent="0.25">
      <c r="A9" s="202">
        <v>2</v>
      </c>
      <c r="B9" s="545" t="s">
        <v>1106</v>
      </c>
      <c r="C9" s="546"/>
      <c r="D9" s="334"/>
      <c r="E9" s="334"/>
      <c r="F9" s="334"/>
      <c r="G9" s="331"/>
    </row>
    <row r="10" spans="1:7" x14ac:dyDescent="0.25">
      <c r="A10" s="202">
        <v>3</v>
      </c>
      <c r="B10" s="547" t="s">
        <v>1107</v>
      </c>
      <c r="C10" s="548"/>
      <c r="D10" s="334"/>
      <c r="E10" s="334"/>
      <c r="F10" s="334"/>
      <c r="G10" s="331"/>
    </row>
    <row r="11" spans="1:7" x14ac:dyDescent="0.25">
      <c r="A11" s="202"/>
      <c r="B11" s="540" t="s">
        <v>1108</v>
      </c>
      <c r="C11" s="541"/>
      <c r="D11" s="541"/>
      <c r="E11" s="541"/>
      <c r="F11" s="541"/>
      <c r="G11" s="542"/>
    </row>
    <row r="12" spans="1:7" x14ac:dyDescent="0.25">
      <c r="A12" s="202">
        <v>4</v>
      </c>
      <c r="B12" s="545" t="s">
        <v>1109</v>
      </c>
      <c r="C12" s="546"/>
      <c r="D12" s="314"/>
      <c r="E12" s="314"/>
      <c r="F12" s="314"/>
      <c r="G12" s="314"/>
    </row>
    <row r="13" spans="1:7" x14ac:dyDescent="0.25">
      <c r="A13" s="202">
        <v>5</v>
      </c>
      <c r="B13" s="545" t="s">
        <v>1110</v>
      </c>
      <c r="C13" s="546"/>
      <c r="D13" s="314"/>
      <c r="E13" s="314"/>
      <c r="F13" s="314"/>
      <c r="G13" s="314"/>
    </row>
    <row r="14" spans="1:7" x14ac:dyDescent="0.25">
      <c r="A14" s="202"/>
      <c r="B14" s="540" t="s">
        <v>1111</v>
      </c>
      <c r="C14" s="541"/>
      <c r="D14" s="541"/>
      <c r="E14" s="541"/>
      <c r="F14" s="541"/>
      <c r="G14" s="542"/>
    </row>
    <row r="15" spans="1:7" x14ac:dyDescent="0.25">
      <c r="A15" s="202">
        <v>6</v>
      </c>
      <c r="B15" s="545" t="s">
        <v>1112</v>
      </c>
      <c r="C15" s="546"/>
      <c r="D15" s="314"/>
      <c r="E15" s="314"/>
      <c r="F15" s="314"/>
      <c r="G15" s="314"/>
    </row>
    <row r="16" spans="1:7" x14ac:dyDescent="0.25">
      <c r="A16" s="202">
        <v>7</v>
      </c>
      <c r="B16" s="545" t="s">
        <v>1113</v>
      </c>
      <c r="C16" s="546"/>
      <c r="D16" s="314"/>
      <c r="E16" s="314"/>
      <c r="F16" s="314"/>
      <c r="G16" s="314"/>
    </row>
    <row r="17" spans="1:7" x14ac:dyDescent="0.25">
      <c r="A17" s="202">
        <v>8</v>
      </c>
      <c r="B17" s="547" t="s">
        <v>1114</v>
      </c>
      <c r="C17" s="548"/>
      <c r="D17" s="314"/>
      <c r="E17" s="314"/>
      <c r="F17" s="314"/>
      <c r="G17" s="314"/>
    </row>
    <row r="18" spans="1:7" x14ac:dyDescent="0.25">
      <c r="A18" s="202">
        <v>9</v>
      </c>
      <c r="B18" s="547" t="s">
        <v>1115</v>
      </c>
      <c r="C18" s="548"/>
      <c r="D18" s="314"/>
      <c r="E18" s="314"/>
      <c r="F18" s="314"/>
      <c r="G18" s="314"/>
    </row>
    <row r="19" spans="1:7" x14ac:dyDescent="0.25">
      <c r="A19" s="202">
        <v>10</v>
      </c>
      <c r="B19" s="547" t="s">
        <v>1116</v>
      </c>
      <c r="C19" s="548"/>
      <c r="D19" s="314"/>
      <c r="E19" s="314"/>
      <c r="F19" s="314"/>
      <c r="G19" s="314"/>
    </row>
    <row r="20" spans="1:7" x14ac:dyDescent="0.25">
      <c r="A20" s="202">
        <v>11</v>
      </c>
      <c r="B20" s="547" t="s">
        <v>1117</v>
      </c>
      <c r="C20" s="548"/>
      <c r="D20" s="314"/>
      <c r="E20" s="314"/>
      <c r="F20" s="314"/>
      <c r="G20" s="314"/>
    </row>
    <row r="26" spans="1:7" x14ac:dyDescent="0.25">
      <c r="B26" s="549"/>
      <c r="C26" s="549"/>
      <c r="D26" s="549"/>
      <c r="E26" s="549"/>
      <c r="F26" s="549"/>
      <c r="G26" s="549"/>
    </row>
  </sheetData>
  <sheetProtection algorithmName="SHA-512" hashValue="FJ/sOol38DL0WF8ORCcFPmRRDupEBNEb+otWTT2u+bV84sbFTuoLEvcpJ4gMhPUaYZ0UaWF749aM87BcJd1erQ==" saltValue="8PX4csrBVw0mEOGo29lVvQ==" spinCount="100000" sheet="1" objects="1" scenarios="1" formatColumns="0" formatRows="0"/>
  <mergeCells count="16">
    <mergeCell ref="B18:C18"/>
    <mergeCell ref="B19:C19"/>
    <mergeCell ref="B20:C20"/>
    <mergeCell ref="B26:G26"/>
    <mergeCell ref="B12:C12"/>
    <mergeCell ref="B13:C13"/>
    <mergeCell ref="B14:G14"/>
    <mergeCell ref="B15:C15"/>
    <mergeCell ref="B16:C16"/>
    <mergeCell ref="B17:C17"/>
    <mergeCell ref="B11:G11"/>
    <mergeCell ref="B6:C6"/>
    <mergeCell ref="B7:G7"/>
    <mergeCell ref="B8:C8"/>
    <mergeCell ref="B9:C9"/>
    <mergeCell ref="B10:C10"/>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&amp;C&amp;"Calibri"&amp;11&amp;K000000&amp;P_x000D_&amp;1#&amp;"Calibri"&amp;8&amp;K000000Informationsklass: Konfidentiell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438E4-431D-4B3B-9402-35AAA0F7691B}">
  <sheetPr codeName="Blad30"/>
  <dimension ref="A1:L14"/>
  <sheetViews>
    <sheetView showGridLines="0" zoomScale="80" zoomScaleNormal="80" workbookViewId="0"/>
  </sheetViews>
  <sheetFormatPr defaultColWidth="9.140625" defaultRowHeight="15.75" x14ac:dyDescent="0.25"/>
  <cols>
    <col min="1" max="1" width="7.42578125" style="191" customWidth="1"/>
    <col min="2" max="2" width="55.5703125" style="191" customWidth="1"/>
    <col min="3" max="3" width="23.140625" style="191" bestFit="1" customWidth="1"/>
    <col min="4" max="4" width="23.42578125" style="191" customWidth="1"/>
    <col min="5" max="5" width="14.85546875" style="191" customWidth="1"/>
    <col min="6" max="6" width="14.85546875" style="191" bestFit="1" customWidth="1"/>
    <col min="7" max="7" width="19.42578125" style="191" bestFit="1" customWidth="1"/>
    <col min="8" max="8" width="20" style="191" bestFit="1" customWidth="1"/>
    <col min="9" max="9" width="17.28515625" style="191" bestFit="1" customWidth="1"/>
    <col min="10" max="10" width="14.7109375" style="191" customWidth="1"/>
    <col min="11" max="11" width="12.28515625" style="191" bestFit="1" customWidth="1"/>
    <col min="12" max="12" width="14.140625" style="191" customWidth="1"/>
    <col min="13" max="16384" width="9.140625" style="191"/>
  </cols>
  <sheetData>
    <row r="1" spans="1:12" s="157" customFormat="1" ht="18.75" x14ac:dyDescent="0.3">
      <c r="A1" s="11" t="str">
        <f>'EU OV1'!A1</f>
        <v>Länsförsäkringar Hypotek, Pillar 3 disclosure 2023 Q4</v>
      </c>
    </row>
    <row r="2" spans="1:12" s="157" customFormat="1" x14ac:dyDescent="0.25">
      <c r="A2" s="14" t="s">
        <v>1141</v>
      </c>
    </row>
    <row r="3" spans="1:12" s="157" customFormat="1" x14ac:dyDescent="0.25">
      <c r="A3" s="14" t="s">
        <v>1169</v>
      </c>
      <c r="D3" s="157" t="s">
        <v>1143</v>
      </c>
    </row>
    <row r="4" spans="1:12" x14ac:dyDescent="0.25">
      <c r="B4" s="234"/>
      <c r="C4" s="234"/>
      <c r="D4" s="234"/>
      <c r="E4" s="234"/>
      <c r="F4" s="201"/>
      <c r="G4" s="201"/>
      <c r="H4" s="201"/>
      <c r="I4" s="201"/>
      <c r="J4" s="201"/>
      <c r="K4" s="201"/>
      <c r="L4" s="201"/>
    </row>
    <row r="5" spans="1:12" x14ac:dyDescent="0.25">
      <c r="A5" s="204" t="s">
        <v>824</v>
      </c>
      <c r="C5" s="202" t="s">
        <v>1119</v>
      </c>
      <c r="D5" s="202" t="s">
        <v>303</v>
      </c>
      <c r="E5" s="202" t="s">
        <v>304</v>
      </c>
      <c r="F5" s="202" t="s">
        <v>338</v>
      </c>
      <c r="G5" s="202" t="s">
        <v>339</v>
      </c>
      <c r="H5" s="202" t="s">
        <v>390</v>
      </c>
      <c r="I5" s="202" t="s">
        <v>291</v>
      </c>
      <c r="J5" s="202" t="s">
        <v>391</v>
      </c>
      <c r="K5" s="202" t="s">
        <v>392</v>
      </c>
      <c r="L5" s="202" t="s">
        <v>393</v>
      </c>
    </row>
    <row r="6" spans="1:12" ht="15" customHeight="1" x14ac:dyDescent="0.25">
      <c r="B6" s="235"/>
      <c r="C6" s="550" t="s">
        <v>1120</v>
      </c>
      <c r="D6" s="550"/>
      <c r="E6" s="550"/>
      <c r="F6" s="550" t="s">
        <v>1121</v>
      </c>
      <c r="G6" s="550"/>
      <c r="H6" s="550"/>
      <c r="I6" s="550"/>
      <c r="J6" s="550"/>
      <c r="K6" s="550"/>
      <c r="L6" s="320"/>
    </row>
    <row r="7" spans="1:12" ht="63" x14ac:dyDescent="0.25">
      <c r="C7" s="316" t="s">
        <v>1079</v>
      </c>
      <c r="D7" s="316" t="s">
        <v>1118</v>
      </c>
      <c r="E7" s="316" t="s">
        <v>1122</v>
      </c>
      <c r="F7" s="316" t="s">
        <v>1123</v>
      </c>
      <c r="G7" s="316" t="s">
        <v>1124</v>
      </c>
      <c r="H7" s="316" t="s">
        <v>1125</v>
      </c>
      <c r="I7" s="316" t="s">
        <v>1126</v>
      </c>
      <c r="J7" s="316" t="s">
        <v>1127</v>
      </c>
      <c r="K7" s="316" t="s">
        <v>1128</v>
      </c>
      <c r="L7" s="316" t="s">
        <v>877</v>
      </c>
    </row>
    <row r="8" spans="1:12" x14ac:dyDescent="0.25">
      <c r="A8" s="315">
        <v>1</v>
      </c>
      <c r="B8" s="317" t="s">
        <v>1129</v>
      </c>
      <c r="C8" s="335"/>
      <c r="D8" s="335"/>
      <c r="E8" s="335"/>
      <c r="F8" s="335"/>
      <c r="G8" s="335"/>
      <c r="H8" s="335"/>
      <c r="I8" s="335"/>
      <c r="J8" s="335"/>
      <c r="K8" s="335"/>
      <c r="L8" s="336"/>
    </row>
    <row r="9" spans="1:12" x14ac:dyDescent="0.25">
      <c r="A9" s="315">
        <v>2</v>
      </c>
      <c r="B9" s="318" t="s">
        <v>1130</v>
      </c>
      <c r="C9" s="337">
        <v>4</v>
      </c>
      <c r="D9" s="337">
        <v>1</v>
      </c>
      <c r="E9" s="337">
        <v>5</v>
      </c>
      <c r="F9" s="335"/>
      <c r="G9" s="335"/>
      <c r="H9" s="335"/>
      <c r="I9" s="335"/>
      <c r="J9" s="335"/>
      <c r="K9" s="335"/>
      <c r="L9" s="338"/>
    </row>
    <row r="10" spans="1:12" x14ac:dyDescent="0.25">
      <c r="A10" s="315">
        <v>3</v>
      </c>
      <c r="B10" s="319" t="s">
        <v>1131</v>
      </c>
      <c r="C10" s="335"/>
      <c r="D10" s="335"/>
      <c r="E10" s="335"/>
      <c r="F10" s="343">
        <v>0</v>
      </c>
      <c r="G10" s="339">
        <v>1</v>
      </c>
      <c r="H10" s="339">
        <v>0</v>
      </c>
      <c r="I10" s="339">
        <v>1</v>
      </c>
      <c r="J10" s="339">
        <v>1</v>
      </c>
      <c r="K10" s="343">
        <v>0</v>
      </c>
      <c r="L10" s="338"/>
    </row>
    <row r="11" spans="1:12" x14ac:dyDescent="0.25">
      <c r="A11" s="315">
        <v>4</v>
      </c>
      <c r="B11" s="319" t="s">
        <v>1132</v>
      </c>
      <c r="C11" s="335"/>
      <c r="D11" s="335"/>
      <c r="E11" s="335"/>
      <c r="F11" s="343">
        <v>0</v>
      </c>
      <c r="G11" s="339">
        <v>0</v>
      </c>
      <c r="H11" s="339">
        <v>0</v>
      </c>
      <c r="I11" s="339">
        <v>0</v>
      </c>
      <c r="J11" s="339">
        <v>0</v>
      </c>
      <c r="K11" s="343">
        <v>0</v>
      </c>
      <c r="L11" s="338"/>
    </row>
    <row r="12" spans="1:12" x14ac:dyDescent="0.25">
      <c r="A12" s="315">
        <v>5</v>
      </c>
      <c r="B12" s="317" t="s">
        <v>1133</v>
      </c>
      <c r="C12" s="344" t="s">
        <v>1319</v>
      </c>
      <c r="D12" s="337">
        <v>3</v>
      </c>
      <c r="E12" s="337">
        <v>4</v>
      </c>
      <c r="F12" s="344"/>
      <c r="G12" s="337">
        <v>1</v>
      </c>
      <c r="H12" s="337"/>
      <c r="I12" s="337">
        <v>1</v>
      </c>
      <c r="J12" s="337">
        <v>2</v>
      </c>
      <c r="K12" s="344"/>
      <c r="L12" s="338"/>
    </row>
    <row r="13" spans="1:12" x14ac:dyDescent="0.25">
      <c r="A13" s="315">
        <v>6</v>
      </c>
      <c r="B13" s="318" t="s">
        <v>1134</v>
      </c>
      <c r="C13" s="337">
        <v>0</v>
      </c>
      <c r="D13" s="337">
        <v>0</v>
      </c>
      <c r="E13" s="337">
        <v>0</v>
      </c>
      <c r="F13" s="344"/>
      <c r="G13" s="337">
        <v>0</v>
      </c>
      <c r="H13" s="337"/>
      <c r="I13" s="337">
        <v>0</v>
      </c>
      <c r="J13" s="337">
        <v>0</v>
      </c>
      <c r="K13" s="344"/>
      <c r="L13" s="338"/>
    </row>
    <row r="14" spans="1:12" x14ac:dyDescent="0.25">
      <c r="A14" s="315">
        <v>7</v>
      </c>
      <c r="B14" s="319" t="s">
        <v>1135</v>
      </c>
      <c r="C14" s="344" t="s">
        <v>1319</v>
      </c>
      <c r="D14" s="337">
        <v>3</v>
      </c>
      <c r="E14" s="337">
        <v>4</v>
      </c>
      <c r="F14" s="344"/>
      <c r="G14" s="337">
        <v>1</v>
      </c>
      <c r="H14" s="337"/>
      <c r="I14" s="337">
        <v>1</v>
      </c>
      <c r="J14" s="337">
        <v>2</v>
      </c>
      <c r="K14" s="344"/>
      <c r="L14" s="338"/>
    </row>
  </sheetData>
  <sheetProtection algorithmName="SHA-512" hashValue="BmT7V5Cn5pcjj4KtzGY2o8fw7t6IMppZKInm44QuexnY/NOFBWQWglmn4dU1FCskUrb/inRtwGQNC/QFRWEWkw==" saltValue="D40qb3nhD37H76vxfB7/bQ==" spinCount="100000" sheet="1" objects="1" scenarios="1" formatColumns="0" formatRows="0"/>
  <mergeCells count="2">
    <mergeCell ref="C6:E6"/>
    <mergeCell ref="F6:K6"/>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&amp;C&amp;"Calibri"&amp;11&amp;K000000&amp;P_x000D_&amp;1#&amp;"Calibri"&amp;8&amp;K000000Informationsklass: Konfidentiell</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FEFBA-93B8-4458-B3E5-0E086C31785F}">
  <sheetPr codeName="Blad31"/>
  <dimension ref="A1:M16"/>
  <sheetViews>
    <sheetView showGridLines="0" zoomScale="80" zoomScaleNormal="80" workbookViewId="0"/>
  </sheetViews>
  <sheetFormatPr defaultColWidth="9.140625" defaultRowHeight="15.75" x14ac:dyDescent="0.25"/>
  <cols>
    <col min="1" max="1" width="11" style="175" customWidth="1"/>
    <col min="2" max="3" width="2.140625" style="175" customWidth="1"/>
    <col min="4" max="4" width="9.85546875" style="175" customWidth="1"/>
    <col min="5" max="5" width="32.85546875" style="175" customWidth="1"/>
    <col min="6" max="13" width="20.7109375" style="175" customWidth="1"/>
    <col min="14" max="16384" width="9.140625" style="175"/>
  </cols>
  <sheetData>
    <row r="1" spans="1:13" s="157" customFormat="1" ht="18.75" x14ac:dyDescent="0.3">
      <c r="A1" s="11" t="str">
        <f>'EU OV1'!A1</f>
        <v>Länsförsäkringar Hypotek, Pillar 3 disclosure 2023 Q4</v>
      </c>
    </row>
    <row r="2" spans="1:13" s="157" customFormat="1" x14ac:dyDescent="0.25">
      <c r="A2" s="14" t="s">
        <v>1144</v>
      </c>
    </row>
    <row r="3" spans="1:13" s="157" customFormat="1" x14ac:dyDescent="0.25">
      <c r="A3" s="14" t="s">
        <v>1148</v>
      </c>
    </row>
    <row r="5" spans="1:13" x14ac:dyDescent="0.25">
      <c r="A5" s="228" t="s">
        <v>824</v>
      </c>
      <c r="B5" s="224"/>
      <c r="C5" s="224"/>
      <c r="D5" s="224"/>
      <c r="E5" s="226"/>
      <c r="F5" s="514" t="s">
        <v>1048</v>
      </c>
      <c r="G5" s="552"/>
      <c r="H5" s="514" t="s">
        <v>1047</v>
      </c>
      <c r="I5" s="515"/>
      <c r="J5" s="514" t="s">
        <v>1046</v>
      </c>
      <c r="K5" s="515"/>
      <c r="L5" s="514" t="s">
        <v>1045</v>
      </c>
      <c r="M5" s="515"/>
    </row>
    <row r="6" spans="1:13" ht="47.25" x14ac:dyDescent="0.25">
      <c r="A6" s="225"/>
      <c r="B6" s="215"/>
      <c r="C6" s="215"/>
      <c r="D6" s="215"/>
      <c r="E6" s="227"/>
      <c r="F6" s="190"/>
      <c r="G6" s="207" t="s">
        <v>1040</v>
      </c>
      <c r="H6" s="207"/>
      <c r="I6" s="185" t="s">
        <v>1040</v>
      </c>
      <c r="J6" s="207"/>
      <c r="K6" s="185" t="s">
        <v>1039</v>
      </c>
      <c r="L6" s="207"/>
      <c r="M6" s="185" t="s">
        <v>1039</v>
      </c>
    </row>
    <row r="7" spans="1:13" x14ac:dyDescent="0.25">
      <c r="A7" s="222"/>
      <c r="B7" s="223"/>
      <c r="C7" s="223"/>
      <c r="D7" s="223"/>
      <c r="E7" s="195"/>
      <c r="F7" s="183" t="s">
        <v>412</v>
      </c>
      <c r="G7" s="179" t="s">
        <v>447</v>
      </c>
      <c r="H7" s="179" t="s">
        <v>449</v>
      </c>
      <c r="I7" s="179" t="s">
        <v>451</v>
      </c>
      <c r="J7" s="179" t="s">
        <v>453</v>
      </c>
      <c r="K7" s="179" t="s">
        <v>457</v>
      </c>
      <c r="L7" s="179" t="s">
        <v>459</v>
      </c>
      <c r="M7" s="179" t="s">
        <v>461</v>
      </c>
    </row>
    <row r="8" spans="1:13" x14ac:dyDescent="0.25">
      <c r="A8" s="185" t="s">
        <v>412</v>
      </c>
      <c r="B8" s="493" t="s">
        <v>1044</v>
      </c>
      <c r="C8" s="494"/>
      <c r="D8" s="494"/>
      <c r="E8" s="495"/>
      <c r="F8" s="357">
        <v>254925</v>
      </c>
      <c r="G8" s="357"/>
      <c r="H8" s="359"/>
      <c r="I8" s="359"/>
      <c r="J8" s="357">
        <v>73602</v>
      </c>
      <c r="K8" s="357">
        <v>10962</v>
      </c>
      <c r="L8" s="359"/>
      <c r="M8" s="359"/>
    </row>
    <row r="9" spans="1:13" x14ac:dyDescent="0.25">
      <c r="A9" s="179" t="s">
        <v>447</v>
      </c>
      <c r="B9" s="473" t="s">
        <v>1036</v>
      </c>
      <c r="C9" s="551"/>
      <c r="D9" s="551"/>
      <c r="E9" s="474"/>
      <c r="F9" s="357"/>
      <c r="G9" s="357"/>
      <c r="H9" s="357"/>
      <c r="I9" s="357"/>
      <c r="J9" s="357"/>
      <c r="K9" s="357"/>
      <c r="L9" s="357"/>
      <c r="M9" s="357"/>
    </row>
    <row r="10" spans="1:13" x14ac:dyDescent="0.25">
      <c r="A10" s="179" t="s">
        <v>449</v>
      </c>
      <c r="B10" s="473" t="s">
        <v>460</v>
      </c>
      <c r="C10" s="551"/>
      <c r="D10" s="551"/>
      <c r="E10" s="474"/>
      <c r="F10" s="357"/>
      <c r="G10" s="357"/>
      <c r="H10" s="357"/>
      <c r="I10" s="357"/>
      <c r="J10" s="357">
        <v>10962</v>
      </c>
      <c r="K10" s="357">
        <v>10962</v>
      </c>
      <c r="L10" s="357">
        <v>10962</v>
      </c>
      <c r="M10" s="357">
        <v>10962</v>
      </c>
    </row>
    <row r="11" spans="1:13" x14ac:dyDescent="0.25">
      <c r="A11" s="179" t="s">
        <v>451</v>
      </c>
      <c r="B11" s="222"/>
      <c r="C11" s="223"/>
      <c r="D11" s="551" t="s">
        <v>1035</v>
      </c>
      <c r="E11" s="474"/>
      <c r="F11" s="357"/>
      <c r="G11" s="357"/>
      <c r="H11" s="357"/>
      <c r="I11" s="357"/>
      <c r="J11" s="357">
        <v>10962</v>
      </c>
      <c r="K11" s="357">
        <v>10962</v>
      </c>
      <c r="L11" s="357">
        <v>10962</v>
      </c>
      <c r="M11" s="357">
        <v>10962</v>
      </c>
    </row>
    <row r="12" spans="1:13" x14ac:dyDescent="0.25">
      <c r="A12" s="179" t="s">
        <v>453</v>
      </c>
      <c r="B12" s="173"/>
      <c r="C12" s="223"/>
      <c r="D12" s="551" t="s">
        <v>1034</v>
      </c>
      <c r="E12" s="474"/>
      <c r="F12" s="288"/>
      <c r="G12" s="288"/>
      <c r="H12" s="288"/>
      <c r="I12" s="288"/>
      <c r="J12" s="288"/>
      <c r="K12" s="288"/>
      <c r="L12" s="288"/>
      <c r="M12" s="288"/>
    </row>
    <row r="13" spans="1:13" x14ac:dyDescent="0.25">
      <c r="A13" s="179" t="s">
        <v>455</v>
      </c>
      <c r="B13" s="222"/>
      <c r="C13" s="223"/>
      <c r="D13" s="551" t="s">
        <v>1033</v>
      </c>
      <c r="E13" s="551"/>
      <c r="F13" s="357"/>
      <c r="G13" s="357"/>
      <c r="H13" s="357"/>
      <c r="I13" s="357"/>
      <c r="J13" s="357"/>
      <c r="K13" s="357"/>
      <c r="L13" s="357"/>
      <c r="M13" s="357"/>
    </row>
    <row r="14" spans="1:13" x14ac:dyDescent="0.25">
      <c r="A14" s="179" t="s">
        <v>457</v>
      </c>
      <c r="B14" s="222"/>
      <c r="C14" s="223"/>
      <c r="D14" s="551" t="s">
        <v>1032</v>
      </c>
      <c r="E14" s="551"/>
      <c r="F14" s="357"/>
      <c r="G14" s="357"/>
      <c r="H14" s="357"/>
      <c r="I14" s="357"/>
      <c r="J14" s="357">
        <v>10962</v>
      </c>
      <c r="K14" s="357">
        <v>10962</v>
      </c>
      <c r="L14" s="357">
        <v>10962</v>
      </c>
      <c r="M14" s="357">
        <v>10962</v>
      </c>
    </row>
    <row r="15" spans="1:13" x14ac:dyDescent="0.25">
      <c r="A15" s="179" t="s">
        <v>459</v>
      </c>
      <c r="B15" s="222"/>
      <c r="C15" s="223"/>
      <c r="D15" s="551" t="s">
        <v>1031</v>
      </c>
      <c r="E15" s="551"/>
      <c r="F15" s="288"/>
      <c r="G15" s="288"/>
      <c r="H15" s="288"/>
      <c r="I15" s="288"/>
      <c r="J15" s="288"/>
      <c r="K15" s="288"/>
      <c r="L15" s="288"/>
      <c r="M15" s="288"/>
    </row>
    <row r="16" spans="1:13" x14ac:dyDescent="0.25">
      <c r="A16" s="179" t="s">
        <v>463</v>
      </c>
      <c r="B16" s="473" t="s">
        <v>836</v>
      </c>
      <c r="C16" s="551"/>
      <c r="D16" s="551"/>
      <c r="E16" s="551"/>
      <c r="F16" s="357">
        <v>254925</v>
      </c>
      <c r="G16" s="357"/>
      <c r="H16" s="359"/>
      <c r="I16" s="359"/>
      <c r="J16" s="357">
        <v>62467</v>
      </c>
      <c r="K16" s="357"/>
      <c r="L16" s="359"/>
      <c r="M16" s="359"/>
    </row>
  </sheetData>
  <sheetProtection algorithmName="SHA-512" hashValue="zpMBPRrGg50JleBi7ljb4mqnVn0sd9CT0d3hY7nJCZHojp/fGb20rs6Fq2IgHH1SmykGHvazZdRSlsc2P1eIMA==" saltValue="+7g1cA5lK9/Ow6BDteMzDQ==" spinCount="100000" sheet="1" objects="1" scenarios="1" formatColumns="0" formatRows="0"/>
  <mergeCells count="13">
    <mergeCell ref="F5:G5"/>
    <mergeCell ref="H5:I5"/>
    <mergeCell ref="J5:K5"/>
    <mergeCell ref="L5:M5"/>
    <mergeCell ref="D13:E13"/>
    <mergeCell ref="D14:E14"/>
    <mergeCell ref="D15:E15"/>
    <mergeCell ref="B16:E16"/>
    <mergeCell ref="B8:E8"/>
    <mergeCell ref="B9:E9"/>
    <mergeCell ref="B10:E10"/>
    <mergeCell ref="D11:E11"/>
    <mergeCell ref="D12:E12"/>
  </mergeCells>
  <pageMargins left="0.7" right="0.7" top="0.75" bottom="0.75" header="0.3" footer="0.3"/>
  <pageSetup orientation="portrait" r:id="rId1"/>
  <headerFooter>
    <oddFooter>&amp;C&amp;1#&amp;"Calibri"&amp;8&amp;K000000Informationsklass: Konfidentiell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1335-9167-4836-9E61-160F0CB03F49}">
  <sheetPr codeName="Blad32"/>
  <dimension ref="A1:I22"/>
  <sheetViews>
    <sheetView showGridLines="0" zoomScale="80" zoomScaleNormal="80" workbookViewId="0"/>
  </sheetViews>
  <sheetFormatPr defaultColWidth="9.140625" defaultRowHeight="15.75" x14ac:dyDescent="0.25"/>
  <cols>
    <col min="1" max="1" width="11" style="175" customWidth="1"/>
    <col min="2" max="2" width="2.140625" style="175" customWidth="1"/>
    <col min="3" max="3" width="3.28515625" style="175" customWidth="1"/>
    <col min="4" max="4" width="8.7109375" style="175" customWidth="1"/>
    <col min="5" max="5" width="51.42578125" style="175" customWidth="1"/>
    <col min="6" max="9" width="21.85546875" style="175" customWidth="1"/>
    <col min="10" max="16384" width="9.140625" style="175"/>
  </cols>
  <sheetData>
    <row r="1" spans="1:9" s="157" customFormat="1" ht="18.75" x14ac:dyDescent="0.3">
      <c r="A1" s="11" t="str">
        <f>'EU OV1'!A1</f>
        <v>Länsförsäkringar Hypotek, Pillar 3 disclosure 2023 Q4</v>
      </c>
    </row>
    <row r="2" spans="1:9" s="157" customFormat="1" x14ac:dyDescent="0.25">
      <c r="A2" s="14" t="s">
        <v>1147</v>
      </c>
    </row>
    <row r="3" spans="1:9" s="157" customFormat="1" x14ac:dyDescent="0.25">
      <c r="A3" s="14" t="s">
        <v>1148</v>
      </c>
    </row>
    <row r="5" spans="1:9" x14ac:dyDescent="0.25">
      <c r="A5" s="249" t="s">
        <v>824</v>
      </c>
      <c r="B5" s="229"/>
      <c r="C5" s="229"/>
      <c r="D5" s="229"/>
      <c r="E5" s="229"/>
      <c r="F5" s="554"/>
      <c r="G5" s="554"/>
      <c r="H5" s="554" t="s">
        <v>1043</v>
      </c>
      <c r="I5" s="554"/>
    </row>
    <row r="6" spans="1:9" x14ac:dyDescent="0.25">
      <c r="A6" s="230"/>
      <c r="B6" s="231"/>
      <c r="C6" s="231"/>
      <c r="D6" s="231"/>
      <c r="E6" s="224"/>
      <c r="F6" s="501" t="s">
        <v>1042</v>
      </c>
      <c r="G6" s="500"/>
      <c r="H6" s="501" t="s">
        <v>1041</v>
      </c>
      <c r="I6" s="500"/>
    </row>
    <row r="7" spans="1:9" ht="47.25" x14ac:dyDescent="0.25">
      <c r="A7" s="232"/>
      <c r="B7" s="233"/>
      <c r="C7" s="233"/>
      <c r="D7" s="233"/>
      <c r="E7" s="189"/>
      <c r="F7" s="190"/>
      <c r="G7" s="185" t="s">
        <v>1040</v>
      </c>
      <c r="H7" s="190"/>
      <c r="I7" s="185" t="s">
        <v>1039</v>
      </c>
    </row>
    <row r="8" spans="1:9" x14ac:dyDescent="0.25">
      <c r="A8" s="222"/>
      <c r="B8" s="223"/>
      <c r="C8" s="223"/>
      <c r="D8" s="223"/>
      <c r="E8" s="195"/>
      <c r="F8" s="181" t="s">
        <v>412</v>
      </c>
      <c r="G8" s="181" t="s">
        <v>447</v>
      </c>
      <c r="H8" s="181" t="s">
        <v>449</v>
      </c>
      <c r="I8" s="181" t="s">
        <v>453</v>
      </c>
    </row>
    <row r="9" spans="1:9" x14ac:dyDescent="0.25">
      <c r="A9" s="185" t="s">
        <v>464</v>
      </c>
      <c r="B9" s="555" t="s">
        <v>1038</v>
      </c>
      <c r="C9" s="555"/>
      <c r="D9" s="555"/>
      <c r="E9" s="493"/>
      <c r="F9" s="288"/>
      <c r="G9" s="288"/>
      <c r="H9" s="288"/>
      <c r="I9" s="288"/>
    </row>
    <row r="10" spans="1:9" x14ac:dyDescent="0.25">
      <c r="A10" s="179" t="s">
        <v>465</v>
      </c>
      <c r="B10" s="473" t="s">
        <v>1037</v>
      </c>
      <c r="C10" s="551"/>
      <c r="D10" s="551"/>
      <c r="E10" s="474"/>
      <c r="F10" s="312"/>
      <c r="G10" s="312"/>
      <c r="H10" s="312"/>
      <c r="I10" s="312"/>
    </row>
    <row r="11" spans="1:9" x14ac:dyDescent="0.25">
      <c r="A11" s="179" t="s">
        <v>466</v>
      </c>
      <c r="B11" s="553" t="s">
        <v>1036</v>
      </c>
      <c r="C11" s="553"/>
      <c r="D11" s="553"/>
      <c r="E11" s="473"/>
      <c r="F11" s="312"/>
      <c r="G11" s="312"/>
      <c r="H11" s="312"/>
      <c r="I11" s="312"/>
    </row>
    <row r="12" spans="1:9" x14ac:dyDescent="0.25">
      <c r="A12" s="179" t="s">
        <v>468</v>
      </c>
      <c r="B12" s="553" t="s">
        <v>460</v>
      </c>
      <c r="C12" s="553"/>
      <c r="D12" s="553"/>
      <c r="E12" s="473"/>
      <c r="F12" s="312"/>
      <c r="G12" s="312"/>
      <c r="H12" s="312"/>
      <c r="I12" s="312"/>
    </row>
    <row r="13" spans="1:9" x14ac:dyDescent="0.25">
      <c r="A13" s="182" t="s">
        <v>469</v>
      </c>
      <c r="B13" s="222"/>
      <c r="C13" s="223"/>
      <c r="D13" s="551" t="s">
        <v>1035</v>
      </c>
      <c r="E13" s="551"/>
      <c r="F13" s="312"/>
      <c r="G13" s="312"/>
      <c r="H13" s="312"/>
      <c r="I13" s="312"/>
    </row>
    <row r="14" spans="1:9" x14ac:dyDescent="0.25">
      <c r="A14" s="179" t="s">
        <v>470</v>
      </c>
      <c r="B14" s="222"/>
      <c r="C14" s="223"/>
      <c r="D14" s="551" t="s">
        <v>1034</v>
      </c>
      <c r="E14" s="551"/>
      <c r="F14" s="312"/>
      <c r="G14" s="312"/>
      <c r="H14" s="312"/>
      <c r="I14" s="312"/>
    </row>
    <row r="15" spans="1:9" x14ac:dyDescent="0.25">
      <c r="A15" s="179" t="s">
        <v>471</v>
      </c>
      <c r="B15" s="222"/>
      <c r="C15" s="223"/>
      <c r="D15" s="551" t="s">
        <v>1033</v>
      </c>
      <c r="E15" s="551"/>
      <c r="F15" s="312"/>
      <c r="G15" s="312"/>
      <c r="H15" s="312"/>
      <c r="I15" s="312"/>
    </row>
    <row r="16" spans="1:9" x14ac:dyDescent="0.25">
      <c r="A16" s="179" t="s">
        <v>472</v>
      </c>
      <c r="B16" s="222"/>
      <c r="C16" s="223"/>
      <c r="D16" s="551" t="s">
        <v>1032</v>
      </c>
      <c r="E16" s="551"/>
      <c r="F16" s="312"/>
      <c r="G16" s="312"/>
      <c r="H16" s="312"/>
      <c r="I16" s="312"/>
    </row>
    <row r="17" spans="1:9" x14ac:dyDescent="0.25">
      <c r="A17" s="179" t="s">
        <v>473</v>
      </c>
      <c r="B17" s="222"/>
      <c r="C17" s="223"/>
      <c r="D17" s="551" t="s">
        <v>1031</v>
      </c>
      <c r="E17" s="551"/>
      <c r="F17" s="312"/>
      <c r="G17" s="312"/>
      <c r="H17" s="312"/>
      <c r="I17" s="312"/>
    </row>
    <row r="18" spans="1:9" x14ac:dyDescent="0.25">
      <c r="A18" s="179" t="s">
        <v>474</v>
      </c>
      <c r="B18" s="553" t="s">
        <v>1030</v>
      </c>
      <c r="C18" s="553"/>
      <c r="D18" s="553"/>
      <c r="E18" s="473"/>
      <c r="F18" s="312"/>
      <c r="G18" s="312"/>
      <c r="H18" s="312"/>
      <c r="I18" s="312"/>
    </row>
    <row r="19" spans="1:9" x14ac:dyDescent="0.25">
      <c r="A19" s="179" t="s">
        <v>1029</v>
      </c>
      <c r="B19" s="553" t="s">
        <v>1028</v>
      </c>
      <c r="C19" s="553"/>
      <c r="D19" s="553"/>
      <c r="E19" s="473"/>
      <c r="F19" s="312"/>
      <c r="G19" s="312"/>
      <c r="H19" s="312"/>
      <c r="I19" s="312"/>
    </row>
    <row r="20" spans="1:9" x14ac:dyDescent="0.25">
      <c r="A20" s="179" t="s">
        <v>1027</v>
      </c>
      <c r="B20" s="473" t="s">
        <v>1026</v>
      </c>
      <c r="C20" s="551"/>
      <c r="D20" s="551"/>
      <c r="E20" s="551"/>
      <c r="F20" s="312"/>
      <c r="G20" s="312"/>
      <c r="H20" s="312"/>
      <c r="I20" s="312"/>
    </row>
    <row r="21" spans="1:9" x14ac:dyDescent="0.25">
      <c r="A21" s="179" t="s">
        <v>1025</v>
      </c>
      <c r="B21" s="553" t="s">
        <v>1024</v>
      </c>
      <c r="C21" s="553"/>
      <c r="D21" s="553"/>
      <c r="E21" s="553"/>
      <c r="F21" s="311"/>
      <c r="G21" s="311"/>
      <c r="H21" s="312"/>
      <c r="I21" s="312"/>
    </row>
    <row r="22" spans="1:9" x14ac:dyDescent="0.25">
      <c r="A22" s="179" t="s">
        <v>1023</v>
      </c>
      <c r="B22" s="553" t="s">
        <v>1022</v>
      </c>
      <c r="C22" s="553"/>
      <c r="D22" s="553"/>
      <c r="E22" s="553"/>
      <c r="F22" s="360">
        <v>254925</v>
      </c>
      <c r="G22" s="360"/>
      <c r="H22" s="311"/>
      <c r="I22" s="311"/>
    </row>
  </sheetData>
  <sheetProtection algorithmName="SHA-512" hashValue="2/m3sLU+pqErlVEGLdoC58vo3AunEgNkdOLH6vcnT5qsnX6htSYK+6P2IXn9y1AEJO/tu/AB/QjnJxpxpMswjA==" saltValue="3FZjejCXeP9fHrskBbrzZQ==" spinCount="100000" sheet="1" objects="1" scenarios="1" formatColumns="0" formatRows="0"/>
  <mergeCells count="18">
    <mergeCell ref="F5:G5"/>
    <mergeCell ref="H5:I5"/>
    <mergeCell ref="F6:G6"/>
    <mergeCell ref="H6:I6"/>
    <mergeCell ref="B9:E9"/>
    <mergeCell ref="B10:E10"/>
    <mergeCell ref="B11:E11"/>
    <mergeCell ref="B12:E12"/>
    <mergeCell ref="D13:E13"/>
    <mergeCell ref="B19:E19"/>
    <mergeCell ref="B20:E20"/>
    <mergeCell ref="B21:E21"/>
    <mergeCell ref="B22:E22"/>
    <mergeCell ref="D14:E14"/>
    <mergeCell ref="D15:E15"/>
    <mergeCell ref="D16:E16"/>
    <mergeCell ref="D17:E17"/>
    <mergeCell ref="B18:E18"/>
  </mergeCells>
  <pageMargins left="0.7" right="0.7" top="0.75" bottom="0.75" header="0.3" footer="0.3"/>
  <pageSetup orientation="portrait" r:id="rId1"/>
  <headerFooter>
    <oddFooter>&amp;C&amp;1#&amp;"Calibri"&amp;8&amp;K000000Informationsklass: Konfidentiell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B3EC9-90C4-4346-928B-9807C46083EC}">
  <sheetPr codeName="Blad5"/>
  <dimension ref="A1:C8"/>
  <sheetViews>
    <sheetView showGridLines="0" zoomScale="80" zoomScaleNormal="80" workbookViewId="0"/>
  </sheetViews>
  <sheetFormatPr defaultColWidth="9.140625" defaultRowHeight="15.75" x14ac:dyDescent="0.25"/>
  <cols>
    <col min="1" max="1" width="15.140625" style="176" customWidth="1"/>
    <col min="2" max="2" width="78.7109375" style="176" customWidth="1"/>
    <col min="3" max="3" width="92.5703125" style="176" customWidth="1"/>
    <col min="4" max="16384" width="9.140625" style="176"/>
  </cols>
  <sheetData>
    <row r="1" spans="1:3" s="157" customFormat="1" ht="18.75" x14ac:dyDescent="0.3">
      <c r="A1" s="11" t="str">
        <f>'EU OV1'!A1</f>
        <v>Länsförsäkringar Hypotek, Pillar 3 disclosure 2023 Q4</v>
      </c>
    </row>
    <row r="2" spans="1:3" s="157" customFormat="1" x14ac:dyDescent="0.25">
      <c r="A2" s="14" t="s">
        <v>890</v>
      </c>
    </row>
    <row r="3" spans="1:3" s="157" customFormat="1" x14ac:dyDescent="0.25">
      <c r="A3" s="14" t="s">
        <v>888</v>
      </c>
    </row>
    <row r="5" spans="1:3" s="178" customFormat="1" x14ac:dyDescent="0.2">
      <c r="A5" s="272" t="s">
        <v>681</v>
      </c>
      <c r="B5" s="273" t="s">
        <v>886</v>
      </c>
      <c r="C5" s="274" t="s">
        <v>1176</v>
      </c>
    </row>
    <row r="6" spans="1:3" ht="409.5" customHeight="1" x14ac:dyDescent="0.25">
      <c r="A6" s="278" t="s">
        <v>682</v>
      </c>
      <c r="B6" s="279" t="s">
        <v>1237</v>
      </c>
      <c r="C6" s="280" t="s">
        <v>1351</v>
      </c>
    </row>
    <row r="7" spans="1:3" ht="298.5" customHeight="1" x14ac:dyDescent="0.25">
      <c r="A7" s="275"/>
      <c r="B7" s="276"/>
      <c r="C7" s="277" t="s">
        <v>1278</v>
      </c>
    </row>
    <row r="8" spans="1:3" ht="47.25" x14ac:dyDescent="0.25">
      <c r="A8" s="275" t="s">
        <v>683</v>
      </c>
      <c r="B8" s="276" t="s">
        <v>1238</v>
      </c>
      <c r="C8" s="277" t="s">
        <v>1280</v>
      </c>
    </row>
  </sheetData>
  <sheetProtection algorithmName="SHA-512" hashValue="N4MBmVKDVZg90dSRZIAroN1j+LUf6DGMcfHdKtsRLeqEtRbPisIQ+io6+5foVHjNKvpOL9OSLfmW5baecWO1Jg==" saltValue="0HHMZWpTcQHJc2A09krPdg==" spinCount="100000" sheet="1" objects="1" scenarios="1" formatColumns="0" formatRows="0"/>
  <conditionalFormatting sqref="C6:C8">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scale="98" orientation="landscape" r:id="rId1"/>
  <headerFooter>
    <oddHeader>&amp;CEN
Annex I</oddHeader>
    <oddFooter>&amp;C&amp;"Calibri"&amp;11&amp;K000000&amp;P_x000D_&amp;1#&amp;"Calibri"&amp;8&amp;K000000Informationsklass: Konfidentiell</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0235A-01E5-4A75-8627-64BF65E11638}">
  <sheetPr codeName="Blad34"/>
  <dimension ref="A1:F15"/>
  <sheetViews>
    <sheetView showGridLines="0" zoomScale="80" zoomScaleNormal="80" workbookViewId="0"/>
  </sheetViews>
  <sheetFormatPr defaultColWidth="8.85546875" defaultRowHeight="15.75" x14ac:dyDescent="0.2"/>
  <cols>
    <col min="1" max="1" width="15.140625" style="177" customWidth="1"/>
    <col min="2" max="2" width="78.42578125" style="177" customWidth="1"/>
    <col min="3" max="3" width="74.28515625" style="177" customWidth="1"/>
    <col min="4" max="7" width="17.7109375" style="177" customWidth="1"/>
    <col min="8" max="8" width="19.42578125" style="177" customWidth="1"/>
    <col min="9" max="10" width="17.7109375" style="177" customWidth="1"/>
    <col min="11" max="11" width="13.7109375" style="177" customWidth="1"/>
    <col min="12" max="16384" width="8.85546875" style="177"/>
  </cols>
  <sheetData>
    <row r="1" spans="1:6" s="157" customFormat="1" ht="18.75" x14ac:dyDescent="0.3">
      <c r="A1" s="11" t="str">
        <f>'EU OV1'!A1</f>
        <v>Länsförsäkringar Hypotek, Pillar 3 disclosure 2023 Q4</v>
      </c>
    </row>
    <row r="2" spans="1:6" s="157" customFormat="1" x14ac:dyDescent="0.25">
      <c r="A2" s="14" t="s">
        <v>1149</v>
      </c>
    </row>
    <row r="3" spans="1:6" s="157" customFormat="1" x14ac:dyDescent="0.25">
      <c r="A3" s="14" t="s">
        <v>1148</v>
      </c>
    </row>
    <row r="4" spans="1:6" x14ac:dyDescent="0.2">
      <c r="A4" s="241"/>
    </row>
    <row r="5" spans="1:6" x14ac:dyDescent="0.25">
      <c r="A5" s="289" t="s">
        <v>681</v>
      </c>
      <c r="B5" s="290" t="s">
        <v>889</v>
      </c>
      <c r="C5" s="292" t="s">
        <v>1176</v>
      </c>
    </row>
    <row r="6" spans="1:6" ht="66.75" customHeight="1" x14ac:dyDescent="0.2">
      <c r="A6" s="192" t="s">
        <v>682</v>
      </c>
      <c r="B6" s="327" t="s">
        <v>1145</v>
      </c>
      <c r="C6" s="309" t="s">
        <v>1275</v>
      </c>
    </row>
    <row r="7" spans="1:6" ht="163.5" customHeight="1" x14ac:dyDescent="0.2">
      <c r="A7" s="242" t="s">
        <v>683</v>
      </c>
      <c r="B7" s="243" t="s">
        <v>1146</v>
      </c>
      <c r="C7" s="309" t="s">
        <v>1276</v>
      </c>
      <c r="D7" s="244"/>
      <c r="E7" s="244"/>
      <c r="F7" s="244"/>
    </row>
    <row r="8" spans="1:6" ht="17.25" customHeight="1" x14ac:dyDescent="0.25">
      <c r="A8" s="245"/>
      <c r="B8" s="191"/>
      <c r="C8" s="244"/>
      <c r="D8" s="244"/>
      <c r="E8" s="244"/>
      <c r="F8" s="244"/>
    </row>
    <row r="9" spans="1:6" x14ac:dyDescent="0.2">
      <c r="A9" s="245"/>
      <c r="B9" s="244"/>
      <c r="C9" s="244"/>
      <c r="D9" s="244"/>
      <c r="E9" s="244"/>
      <c r="F9" s="244"/>
    </row>
    <row r="10" spans="1:6" x14ac:dyDescent="0.2">
      <c r="A10" s="245"/>
      <c r="B10" s="244"/>
      <c r="C10" s="244"/>
      <c r="D10" s="244"/>
      <c r="E10" s="244"/>
      <c r="F10" s="244"/>
    </row>
    <row r="11" spans="1:6" x14ac:dyDescent="0.2">
      <c r="A11" s="245"/>
      <c r="B11" s="244"/>
      <c r="C11" s="244"/>
      <c r="D11" s="244"/>
      <c r="E11" s="244"/>
      <c r="F11" s="244"/>
    </row>
    <row r="12" spans="1:6" x14ac:dyDescent="0.2">
      <c r="A12" s="245"/>
      <c r="B12" s="244"/>
      <c r="C12" s="244"/>
      <c r="D12" s="244"/>
      <c r="E12" s="244"/>
      <c r="F12" s="244"/>
    </row>
    <row r="13" spans="1:6" x14ac:dyDescent="0.2">
      <c r="A13" s="245"/>
      <c r="B13" s="244"/>
      <c r="C13" s="244"/>
      <c r="D13" s="244"/>
      <c r="E13" s="244"/>
      <c r="F13" s="244"/>
    </row>
    <row r="14" spans="1:6" x14ac:dyDescent="0.2">
      <c r="A14" s="245"/>
      <c r="B14" s="244"/>
      <c r="C14" s="244"/>
      <c r="D14" s="244"/>
      <c r="E14" s="244"/>
      <c r="F14" s="244"/>
    </row>
    <row r="15" spans="1:6" x14ac:dyDescent="0.2">
      <c r="B15" s="246"/>
    </row>
  </sheetData>
  <sheetProtection algorithmName="SHA-512" hashValue="Tfr1IponglTFRXstKkZ+ETrhrvdJHsGvVzmQoj2LeUIROvaWD9JCwK95aSLvDXW4W6wrGghSStp/ulSnNmVn2Q==" saltValue="+2a2YAzTynJ8hhewkG9HRg==" spinCount="100000" sheet="1" objects="1" scenarios="1" formatColumns="0" formatRows="0"/>
  <pageMargins left="0.70866141732283472" right="0.70866141732283472" top="0.74803149606299213" bottom="0.74803149606299213" header="0.31496062992125984" footer="0.31496062992125984"/>
  <pageSetup paperSize="9" scale="82" orientation="landscape" r:id="rId1"/>
  <headerFooter>
    <oddHeader>&amp;CEN
Annex XXXV</oddHeader>
    <oddFooter>&amp;C&amp;"Calibri"&amp;11&amp;K000000&amp;P_x000D_&amp;1#&amp;"Calibri"&amp;8&amp;K000000Informationsklass: Konfidentiell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815C1-6DF7-469A-A185-1C29CF10481D}">
  <sheetPr codeName="Blad35"/>
  <dimension ref="A1:D19"/>
  <sheetViews>
    <sheetView showGridLines="0" zoomScale="80" zoomScaleNormal="80" workbookViewId="0"/>
  </sheetViews>
  <sheetFormatPr defaultColWidth="9.140625" defaultRowHeight="15.75" x14ac:dyDescent="0.25"/>
  <cols>
    <col min="1" max="1" width="14" style="250" customWidth="1"/>
    <col min="2" max="2" width="70.85546875" style="250" customWidth="1"/>
    <col min="3" max="3" width="117.7109375" customWidth="1"/>
    <col min="4" max="5" width="9.140625" style="250"/>
    <col min="6" max="6" width="27" style="250" bestFit="1" customWidth="1"/>
    <col min="7" max="16384" width="9.140625" style="250"/>
  </cols>
  <sheetData>
    <row r="1" spans="1:4" s="198" customFormat="1" ht="18.75" x14ac:dyDescent="0.3">
      <c r="A1" s="11" t="str">
        <f>'EU OV1'!A1</f>
        <v>Länsförsäkringar Hypotek, Pillar 3 disclosure 2023 Q4</v>
      </c>
      <c r="D1" s="157"/>
    </row>
    <row r="2" spans="1:4" s="157" customFormat="1" x14ac:dyDescent="0.25">
      <c r="A2" s="14" t="s">
        <v>1164</v>
      </c>
    </row>
    <row r="3" spans="1:4" s="157" customFormat="1" x14ac:dyDescent="0.25">
      <c r="A3" s="124" t="s">
        <v>1165</v>
      </c>
    </row>
    <row r="4" spans="1:4" x14ac:dyDescent="0.25">
      <c r="C4" s="250"/>
    </row>
    <row r="5" spans="1:4" x14ac:dyDescent="0.25">
      <c r="A5" s="269" t="s">
        <v>681</v>
      </c>
      <c r="B5" s="271" t="s">
        <v>889</v>
      </c>
      <c r="C5" s="270" t="s">
        <v>1176</v>
      </c>
    </row>
    <row r="6" spans="1:4" ht="47.25" x14ac:dyDescent="0.25">
      <c r="A6" s="252" t="s">
        <v>682</v>
      </c>
      <c r="B6" s="251" t="s">
        <v>1177</v>
      </c>
      <c r="C6" s="200" t="s">
        <v>1242</v>
      </c>
    </row>
    <row r="7" spans="1:4" ht="85.5" customHeight="1" x14ac:dyDescent="0.25">
      <c r="A7" s="252" t="s">
        <v>683</v>
      </c>
      <c r="B7" s="251" t="s">
        <v>1178</v>
      </c>
      <c r="C7" s="200" t="s">
        <v>1277</v>
      </c>
    </row>
    <row r="8" spans="1:4" ht="63" x14ac:dyDescent="0.25">
      <c r="A8" s="252" t="s">
        <v>684</v>
      </c>
      <c r="B8" s="251" t="s">
        <v>1179</v>
      </c>
      <c r="C8" s="200" t="s">
        <v>1281</v>
      </c>
    </row>
    <row r="9" spans="1:4" ht="63" x14ac:dyDescent="0.25">
      <c r="A9" s="252" t="s">
        <v>685</v>
      </c>
      <c r="B9" s="251" t="s">
        <v>1180</v>
      </c>
      <c r="C9" s="200" t="s">
        <v>1282</v>
      </c>
    </row>
    <row r="10" spans="1:4" ht="60.75" customHeight="1" x14ac:dyDescent="0.25">
      <c r="A10" s="252" t="s">
        <v>1161</v>
      </c>
      <c r="B10" s="251" t="s">
        <v>1181</v>
      </c>
      <c r="C10" s="200" t="s">
        <v>1170</v>
      </c>
    </row>
    <row r="11" spans="1:4" ht="47.25" x14ac:dyDescent="0.25">
      <c r="A11" s="252" t="s">
        <v>687</v>
      </c>
      <c r="B11" s="251" t="s">
        <v>1182</v>
      </c>
      <c r="C11" s="200" t="s">
        <v>1240</v>
      </c>
    </row>
    <row r="12" spans="1:4" ht="149.25" customHeight="1" x14ac:dyDescent="0.25">
      <c r="A12" s="252" t="s">
        <v>688</v>
      </c>
      <c r="B12" s="251" t="s">
        <v>1183</v>
      </c>
      <c r="C12" s="200" t="s">
        <v>1284</v>
      </c>
    </row>
    <row r="13" spans="1:4" ht="47.25" x14ac:dyDescent="0.25">
      <c r="A13" s="252" t="s">
        <v>967</v>
      </c>
      <c r="B13" s="251" t="s">
        <v>1184</v>
      </c>
      <c r="C13" s="200" t="s">
        <v>1243</v>
      </c>
    </row>
    <row r="14" spans="1:4" ht="31.5" x14ac:dyDescent="0.25">
      <c r="A14" s="252" t="s">
        <v>968</v>
      </c>
      <c r="B14" s="251" t="s">
        <v>1162</v>
      </c>
      <c r="C14" s="200" t="s">
        <v>1241</v>
      </c>
    </row>
    <row r="15" spans="1:4" ht="47.25" x14ac:dyDescent="0.25">
      <c r="A15" s="252" t="s">
        <v>1163</v>
      </c>
      <c r="B15" s="251" t="s">
        <v>1185</v>
      </c>
      <c r="C15" s="200" t="s">
        <v>1387</v>
      </c>
    </row>
    <row r="16" spans="1:4" x14ac:dyDescent="0.25">
      <c r="C16" s="250"/>
    </row>
    <row r="17" s="250" customFormat="1" x14ac:dyDescent="0.25"/>
    <row r="18" s="250" customFormat="1" x14ac:dyDescent="0.25"/>
    <row r="19" s="250" customFormat="1" x14ac:dyDescent="0.25"/>
  </sheetData>
  <sheetProtection algorithmName="SHA-512" hashValue="dVh9AQo4yDy8191jePirzIR7DyezBSSuVzUjuOlYfsxGpR26sucEtxUVTx6oqBIOcJWzjZbfIsJ06owA2pKZgA==" saltValue="+is9GVRcVDvZBwhADplf+Q==" spinCount="100000" sheet="1" objects="1" scenarios="1" formatColumns="0" formatRows="0"/>
  <pageMargins left="0.7" right="0.7" top="0.75" bottom="0.75" header="0.3" footer="0.3"/>
  <pageSetup paperSize="9" orientation="portrait" horizontalDpi="1200" verticalDpi="1200" r:id="rId1"/>
  <headerFooter>
    <oddFooter>&amp;C&amp;1#&amp;"Calibri"&amp;8&amp;K000000Informationsklass: Konfidentiell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4F92-3127-41EB-9B7F-CE02EEE0012A}">
  <sheetPr codeName="Sheet3"/>
  <dimension ref="A1:E126"/>
  <sheetViews>
    <sheetView showGridLines="0" zoomScale="80" zoomScaleNormal="80" workbookViewId="0"/>
  </sheetViews>
  <sheetFormatPr defaultRowHeight="12.75" x14ac:dyDescent="0.2"/>
  <cols>
    <col min="2" max="2" width="3.28515625" customWidth="1"/>
    <col min="3" max="3" width="126.28515625" customWidth="1"/>
    <col min="4" max="4" width="11.42578125" customWidth="1"/>
    <col min="5" max="5" width="28.5703125" customWidth="1"/>
  </cols>
  <sheetData>
    <row r="1" spans="1:5" ht="18.75" x14ac:dyDescent="0.3">
      <c r="A1" s="430" t="s">
        <v>1362</v>
      </c>
      <c r="B1" s="431"/>
      <c r="C1" s="431"/>
      <c r="D1" s="431"/>
      <c r="E1" s="431"/>
    </row>
    <row r="2" spans="1:5" ht="15.75" x14ac:dyDescent="0.25">
      <c r="A2" s="432" t="s">
        <v>52</v>
      </c>
      <c r="B2" s="431"/>
      <c r="C2" s="431"/>
      <c r="D2" s="431"/>
      <c r="E2" s="431"/>
    </row>
    <row r="3" spans="1:5" ht="15.75" x14ac:dyDescent="0.25">
      <c r="A3" s="432" t="s">
        <v>86</v>
      </c>
      <c r="B3" s="431"/>
      <c r="C3" s="431"/>
      <c r="D3" s="431"/>
      <c r="E3" s="431"/>
    </row>
    <row r="4" spans="1:5" ht="15.75" x14ac:dyDescent="0.25">
      <c r="A4" s="432"/>
      <c r="B4" s="431"/>
      <c r="C4" s="431"/>
      <c r="D4" s="431"/>
      <c r="E4" s="431"/>
    </row>
    <row r="5" spans="1:5" ht="15.75" x14ac:dyDescent="0.25">
      <c r="A5" s="433" t="s">
        <v>824</v>
      </c>
      <c r="B5" s="434"/>
      <c r="C5" s="434"/>
      <c r="D5" s="435" t="s">
        <v>87</v>
      </c>
      <c r="E5" s="390" t="s">
        <v>88</v>
      </c>
    </row>
    <row r="6" spans="1:5" ht="79.5" customHeight="1" x14ac:dyDescent="0.25">
      <c r="A6" s="434"/>
      <c r="B6" s="434"/>
      <c r="C6" s="434"/>
      <c r="D6" s="436" t="s">
        <v>866</v>
      </c>
      <c r="E6" s="390" t="s">
        <v>89</v>
      </c>
    </row>
    <row r="7" spans="1:5" ht="15.75" x14ac:dyDescent="0.2">
      <c r="A7" s="437" t="s">
        <v>90</v>
      </c>
      <c r="B7" s="438"/>
      <c r="C7" s="438"/>
      <c r="D7" s="438"/>
      <c r="E7" s="439"/>
    </row>
    <row r="8" spans="1:5" ht="15.75" x14ac:dyDescent="0.2">
      <c r="A8" s="390" t="s">
        <v>91</v>
      </c>
      <c r="B8" s="467" t="s">
        <v>92</v>
      </c>
      <c r="C8" s="468"/>
      <c r="D8" s="388">
        <v>3129907500</v>
      </c>
      <c r="E8" s="390" t="s">
        <v>1352</v>
      </c>
    </row>
    <row r="9" spans="1:5" ht="15.75" x14ac:dyDescent="0.2">
      <c r="A9" s="391"/>
      <c r="B9" s="436"/>
      <c r="C9" s="440" t="s">
        <v>93</v>
      </c>
      <c r="D9" s="388">
        <v>3129907500</v>
      </c>
      <c r="E9" s="391" t="s">
        <v>1352</v>
      </c>
    </row>
    <row r="10" spans="1:5" ht="15.75" x14ac:dyDescent="0.2">
      <c r="A10" s="391"/>
      <c r="B10" s="436"/>
      <c r="C10" s="440" t="s">
        <v>94</v>
      </c>
      <c r="D10" s="389"/>
      <c r="E10" s="391"/>
    </row>
    <row r="11" spans="1:5" ht="15.75" x14ac:dyDescent="0.2">
      <c r="A11" s="391"/>
      <c r="B11" s="436"/>
      <c r="C11" s="440" t="s">
        <v>95</v>
      </c>
      <c r="D11" s="389"/>
      <c r="E11" s="391"/>
    </row>
    <row r="12" spans="1:5" ht="15.75" x14ac:dyDescent="0.2">
      <c r="A12" s="390" t="s">
        <v>96</v>
      </c>
      <c r="B12" s="467" t="s">
        <v>97</v>
      </c>
      <c r="C12" s="468"/>
      <c r="D12" s="388">
        <v>10895225577.84</v>
      </c>
      <c r="E12" s="391" t="s">
        <v>1353</v>
      </c>
    </row>
    <row r="13" spans="1:5" ht="15.75" x14ac:dyDescent="0.2">
      <c r="A13" s="390" t="s">
        <v>98</v>
      </c>
      <c r="B13" s="467" t="s">
        <v>99</v>
      </c>
      <c r="C13" s="468"/>
      <c r="D13" s="388">
        <v>1623906751.8299999</v>
      </c>
      <c r="E13" s="391" t="s">
        <v>1354</v>
      </c>
    </row>
    <row r="14" spans="1:5" ht="15.75" x14ac:dyDescent="0.2">
      <c r="A14" s="390" t="s">
        <v>100</v>
      </c>
      <c r="B14" s="467" t="s">
        <v>101</v>
      </c>
      <c r="C14" s="468"/>
      <c r="D14" s="388"/>
      <c r="E14" s="391"/>
    </row>
    <row r="15" spans="1:5" ht="15.75" x14ac:dyDescent="0.2">
      <c r="A15" s="390" t="s">
        <v>102</v>
      </c>
      <c r="B15" s="467" t="s">
        <v>103</v>
      </c>
      <c r="C15" s="468"/>
      <c r="D15" s="388"/>
      <c r="E15" s="391"/>
    </row>
    <row r="16" spans="1:5" ht="15.75" x14ac:dyDescent="0.2">
      <c r="A16" s="390" t="s">
        <v>104</v>
      </c>
      <c r="B16" s="467" t="s">
        <v>105</v>
      </c>
      <c r="C16" s="468"/>
      <c r="D16" s="388"/>
      <c r="E16" s="391"/>
    </row>
    <row r="17" spans="1:5" ht="15.75" x14ac:dyDescent="0.2">
      <c r="A17" s="390" t="s">
        <v>106</v>
      </c>
      <c r="B17" s="467" t="s">
        <v>107</v>
      </c>
      <c r="C17" s="468"/>
      <c r="D17" s="388">
        <v>1113782877</v>
      </c>
      <c r="E17" s="391" t="s">
        <v>1355</v>
      </c>
    </row>
    <row r="18" spans="1:5" ht="15.75" x14ac:dyDescent="0.2">
      <c r="A18" s="390" t="s">
        <v>108</v>
      </c>
      <c r="B18" s="467" t="s">
        <v>109</v>
      </c>
      <c r="C18" s="468"/>
      <c r="D18" s="388">
        <v>16762822706.67</v>
      </c>
      <c r="E18" s="391" t="s">
        <v>1356</v>
      </c>
    </row>
    <row r="19" spans="1:5" ht="15.75" x14ac:dyDescent="0.2">
      <c r="A19" s="437" t="s">
        <v>110</v>
      </c>
      <c r="B19" s="438"/>
      <c r="C19" s="438"/>
      <c r="D19" s="392"/>
      <c r="E19" s="393"/>
    </row>
    <row r="20" spans="1:5" ht="15.75" x14ac:dyDescent="0.2">
      <c r="A20" s="390" t="s">
        <v>111</v>
      </c>
      <c r="B20" s="467" t="s">
        <v>112</v>
      </c>
      <c r="C20" s="468"/>
      <c r="D20" s="394">
        <v>-18821723.748970002</v>
      </c>
      <c r="E20" s="391"/>
    </row>
    <row r="21" spans="1:5" ht="15.75" x14ac:dyDescent="0.2">
      <c r="A21" s="390" t="s">
        <v>113</v>
      </c>
      <c r="B21" s="467" t="s">
        <v>114</v>
      </c>
      <c r="C21" s="468"/>
      <c r="D21" s="394"/>
      <c r="E21" s="391"/>
    </row>
    <row r="22" spans="1:5" ht="15.75" x14ac:dyDescent="0.2">
      <c r="A22" s="390" t="s">
        <v>115</v>
      </c>
      <c r="B22" s="467" t="s">
        <v>116</v>
      </c>
      <c r="C22" s="468"/>
      <c r="D22" s="394"/>
      <c r="E22" s="391"/>
    </row>
    <row r="23" spans="1:5" ht="30" customHeight="1" x14ac:dyDescent="0.2">
      <c r="A23" s="390" t="s">
        <v>117</v>
      </c>
      <c r="B23" s="467" t="s">
        <v>118</v>
      </c>
      <c r="C23" s="468"/>
      <c r="D23" s="394"/>
      <c r="E23" s="391"/>
    </row>
    <row r="24" spans="1:5" ht="15.75" x14ac:dyDescent="0.2">
      <c r="A24" s="390" t="s">
        <v>119</v>
      </c>
      <c r="B24" s="467" t="s">
        <v>120</v>
      </c>
      <c r="C24" s="468"/>
      <c r="D24" s="394">
        <v>49943510.170000002</v>
      </c>
      <c r="E24" s="391" t="s">
        <v>1357</v>
      </c>
    </row>
    <row r="25" spans="1:5" ht="15.75" x14ac:dyDescent="0.2">
      <c r="A25" s="390" t="s">
        <v>121</v>
      </c>
      <c r="B25" s="467" t="s">
        <v>122</v>
      </c>
      <c r="C25" s="468"/>
      <c r="D25" s="394">
        <v>-168130369.20599926</v>
      </c>
      <c r="E25" s="391"/>
    </row>
    <row r="26" spans="1:5" ht="15.75" x14ac:dyDescent="0.2">
      <c r="A26" s="390" t="s">
        <v>123</v>
      </c>
      <c r="B26" s="467" t="s">
        <v>124</v>
      </c>
      <c r="C26" s="468"/>
      <c r="D26" s="394"/>
      <c r="E26" s="391"/>
    </row>
    <row r="27" spans="1:5" ht="15.75" x14ac:dyDescent="0.2">
      <c r="A27" s="390" t="s">
        <v>125</v>
      </c>
      <c r="B27" s="467" t="s">
        <v>126</v>
      </c>
      <c r="C27" s="468"/>
      <c r="D27" s="394"/>
      <c r="E27" s="391"/>
    </row>
    <row r="28" spans="1:5" ht="15.75" x14ac:dyDescent="0.2">
      <c r="A28" s="391" t="s">
        <v>127</v>
      </c>
      <c r="B28" s="469" t="s">
        <v>128</v>
      </c>
      <c r="C28" s="470"/>
      <c r="D28" s="395"/>
      <c r="E28" s="391"/>
    </row>
    <row r="29" spans="1:5" ht="15.75" x14ac:dyDescent="0.2">
      <c r="A29" s="391" t="s">
        <v>129</v>
      </c>
      <c r="B29" s="469" t="s">
        <v>130</v>
      </c>
      <c r="C29" s="470"/>
      <c r="D29" s="395"/>
      <c r="E29" s="391"/>
    </row>
    <row r="30" spans="1:5" ht="30" customHeight="1" x14ac:dyDescent="0.2">
      <c r="A30" s="391" t="s">
        <v>131</v>
      </c>
      <c r="B30" s="469" t="s">
        <v>132</v>
      </c>
      <c r="C30" s="470"/>
      <c r="D30" s="395"/>
      <c r="E30" s="391"/>
    </row>
    <row r="31" spans="1:5" ht="33.75" customHeight="1" x14ac:dyDescent="0.2">
      <c r="A31" s="391" t="s">
        <v>133</v>
      </c>
      <c r="B31" s="469" t="s">
        <v>134</v>
      </c>
      <c r="C31" s="470"/>
      <c r="D31" s="389"/>
      <c r="E31" s="391"/>
    </row>
    <row r="32" spans="1:5" ht="30.75" customHeight="1" x14ac:dyDescent="0.2">
      <c r="A32" s="391" t="s">
        <v>135</v>
      </c>
      <c r="B32" s="469" t="s">
        <v>136</v>
      </c>
      <c r="C32" s="470"/>
      <c r="D32" s="389"/>
      <c r="E32" s="391"/>
    </row>
    <row r="33" spans="1:5" ht="15.75" x14ac:dyDescent="0.2">
      <c r="A33" s="391" t="s">
        <v>137</v>
      </c>
      <c r="B33" s="469" t="s">
        <v>116</v>
      </c>
      <c r="C33" s="470"/>
      <c r="D33" s="389"/>
      <c r="E33" s="391"/>
    </row>
    <row r="34" spans="1:5" ht="15.75" x14ac:dyDescent="0.2">
      <c r="A34" s="390" t="s">
        <v>138</v>
      </c>
      <c r="B34" s="467" t="s">
        <v>139</v>
      </c>
      <c r="C34" s="468"/>
      <c r="D34" s="388"/>
      <c r="E34" s="391"/>
    </row>
    <row r="35" spans="1:5" ht="15.75" x14ac:dyDescent="0.2">
      <c r="A35" s="390" t="s">
        <v>140</v>
      </c>
      <c r="B35" s="435"/>
      <c r="C35" s="441" t="s">
        <v>141</v>
      </c>
      <c r="D35" s="388"/>
      <c r="E35" s="391"/>
    </row>
    <row r="36" spans="1:5" ht="15.75" x14ac:dyDescent="0.2">
      <c r="A36" s="390" t="s">
        <v>142</v>
      </c>
      <c r="B36" s="435"/>
      <c r="C36" s="441" t="s">
        <v>143</v>
      </c>
      <c r="D36" s="388"/>
      <c r="E36" s="391"/>
    </row>
    <row r="37" spans="1:5" ht="15.75" x14ac:dyDescent="0.2">
      <c r="A37" s="390" t="s">
        <v>144</v>
      </c>
      <c r="B37" s="435"/>
      <c r="C37" s="441" t="s">
        <v>145</v>
      </c>
      <c r="D37" s="388"/>
      <c r="E37" s="391"/>
    </row>
    <row r="38" spans="1:5" ht="31.5" customHeight="1" x14ac:dyDescent="0.2">
      <c r="A38" s="390" t="s">
        <v>146</v>
      </c>
      <c r="B38" s="467" t="s">
        <v>147</v>
      </c>
      <c r="C38" s="468"/>
      <c r="D38" s="388"/>
      <c r="E38" s="391"/>
    </row>
    <row r="39" spans="1:5" ht="15.75" x14ac:dyDescent="0.2">
      <c r="A39" s="390" t="s">
        <v>148</v>
      </c>
      <c r="B39" s="467" t="s">
        <v>149</v>
      </c>
      <c r="C39" s="468"/>
      <c r="D39" s="388"/>
      <c r="E39" s="391"/>
    </row>
    <row r="40" spans="1:5" ht="31.5" x14ac:dyDescent="0.2">
      <c r="A40" s="390" t="s">
        <v>150</v>
      </c>
      <c r="B40" s="435"/>
      <c r="C40" s="441" t="s">
        <v>151</v>
      </c>
      <c r="D40" s="388"/>
      <c r="E40" s="391"/>
    </row>
    <row r="41" spans="1:5" ht="15.75" x14ac:dyDescent="0.2">
      <c r="A41" s="390" t="s">
        <v>152</v>
      </c>
      <c r="B41" s="467" t="s">
        <v>116</v>
      </c>
      <c r="C41" s="468"/>
      <c r="D41" s="388"/>
      <c r="E41" s="391"/>
    </row>
    <row r="42" spans="1:5" ht="15.75" x14ac:dyDescent="0.2">
      <c r="A42" s="390" t="s">
        <v>153</v>
      </c>
      <c r="B42" s="435"/>
      <c r="C42" s="441" t="s">
        <v>154</v>
      </c>
      <c r="D42" s="388"/>
      <c r="E42" s="391"/>
    </row>
    <row r="43" spans="1:5" ht="15.75" x14ac:dyDescent="0.2">
      <c r="A43" s="390" t="s">
        <v>155</v>
      </c>
      <c r="B43" s="467" t="s">
        <v>156</v>
      </c>
      <c r="C43" s="468"/>
      <c r="D43" s="388"/>
      <c r="E43" s="391"/>
    </row>
    <row r="44" spans="1:5" ht="31.5" customHeight="1" x14ac:dyDescent="0.2">
      <c r="A44" s="390" t="s">
        <v>157</v>
      </c>
      <c r="B44" s="467" t="s">
        <v>158</v>
      </c>
      <c r="C44" s="468"/>
      <c r="D44" s="388"/>
      <c r="E44" s="391"/>
    </row>
    <row r="45" spans="1:5" ht="15.75" x14ac:dyDescent="0.2">
      <c r="A45" s="390" t="s">
        <v>159</v>
      </c>
      <c r="B45" s="467" t="s">
        <v>116</v>
      </c>
      <c r="C45" s="468"/>
      <c r="D45" s="388"/>
      <c r="E45" s="391"/>
    </row>
    <row r="46" spans="1:5" ht="15.75" x14ac:dyDescent="0.2">
      <c r="A46" s="390" t="s">
        <v>160</v>
      </c>
      <c r="B46" s="467" t="s">
        <v>161</v>
      </c>
      <c r="C46" s="468"/>
      <c r="D46" s="388"/>
      <c r="E46" s="391"/>
    </row>
    <row r="47" spans="1:5" ht="15.75" x14ac:dyDescent="0.2">
      <c r="A47" s="390" t="s">
        <v>162</v>
      </c>
      <c r="B47" s="467" t="s">
        <v>163</v>
      </c>
      <c r="C47" s="468"/>
      <c r="D47" s="388"/>
      <c r="E47" s="391"/>
    </row>
    <row r="48" spans="1:5" ht="15.75" x14ac:dyDescent="0.2">
      <c r="A48" s="390" t="s">
        <v>164</v>
      </c>
      <c r="B48" s="467" t="s">
        <v>165</v>
      </c>
      <c r="C48" s="468"/>
      <c r="D48" s="389">
        <v>-137156395.28496927</v>
      </c>
      <c r="E48" s="391"/>
    </row>
    <row r="49" spans="1:5" ht="15.75" x14ac:dyDescent="0.2">
      <c r="A49" s="390" t="s">
        <v>166</v>
      </c>
      <c r="B49" s="467" t="s">
        <v>167</v>
      </c>
      <c r="C49" s="468"/>
      <c r="D49" s="388">
        <v>16625666311.385031</v>
      </c>
      <c r="E49" s="391"/>
    </row>
    <row r="50" spans="1:5" ht="15.75" x14ac:dyDescent="0.2">
      <c r="A50" s="437" t="s">
        <v>168</v>
      </c>
      <c r="B50" s="438"/>
      <c r="C50" s="438"/>
      <c r="D50" s="392"/>
      <c r="E50" s="393"/>
    </row>
    <row r="51" spans="1:5" ht="15.75" x14ac:dyDescent="0.2">
      <c r="A51" s="390" t="s">
        <v>169</v>
      </c>
      <c r="B51" s="467" t="s">
        <v>92</v>
      </c>
      <c r="C51" s="468"/>
      <c r="D51" s="388"/>
      <c r="E51" s="391"/>
    </row>
    <row r="52" spans="1:5" ht="15.75" x14ac:dyDescent="0.2">
      <c r="A52" s="390" t="s">
        <v>170</v>
      </c>
      <c r="B52" s="435"/>
      <c r="C52" s="441" t="s">
        <v>171</v>
      </c>
      <c r="D52" s="388"/>
      <c r="E52" s="391"/>
    </row>
    <row r="53" spans="1:5" ht="15.75" x14ac:dyDescent="0.2">
      <c r="A53" s="390" t="s">
        <v>172</v>
      </c>
      <c r="B53" s="435"/>
      <c r="C53" s="441" t="s">
        <v>173</v>
      </c>
      <c r="D53" s="388"/>
      <c r="E53" s="391"/>
    </row>
    <row r="54" spans="1:5" ht="30.75" customHeight="1" x14ac:dyDescent="0.2">
      <c r="A54" s="390" t="s">
        <v>174</v>
      </c>
      <c r="B54" s="467" t="s">
        <v>175</v>
      </c>
      <c r="C54" s="468"/>
      <c r="D54" s="388"/>
      <c r="E54" s="391"/>
    </row>
    <row r="55" spans="1:5" ht="15.75" x14ac:dyDescent="0.2">
      <c r="A55" s="390" t="s">
        <v>176</v>
      </c>
      <c r="B55" s="467" t="s">
        <v>177</v>
      </c>
      <c r="C55" s="468"/>
      <c r="D55" s="388"/>
      <c r="E55" s="391"/>
    </row>
    <row r="56" spans="1:5" ht="15.75" x14ac:dyDescent="0.2">
      <c r="A56" s="390" t="s">
        <v>178</v>
      </c>
      <c r="B56" s="467" t="s">
        <v>179</v>
      </c>
      <c r="C56" s="468"/>
      <c r="D56" s="388"/>
      <c r="E56" s="391"/>
    </row>
    <row r="57" spans="1:5" ht="29.25" customHeight="1" x14ac:dyDescent="0.2">
      <c r="A57" s="390" t="s">
        <v>180</v>
      </c>
      <c r="B57" s="467" t="s">
        <v>181</v>
      </c>
      <c r="C57" s="468"/>
      <c r="D57" s="388"/>
      <c r="E57" s="391"/>
    </row>
    <row r="58" spans="1:5" ht="15.75" x14ac:dyDescent="0.2">
      <c r="A58" s="390" t="s">
        <v>182</v>
      </c>
      <c r="B58" s="435"/>
      <c r="C58" s="441" t="s">
        <v>183</v>
      </c>
      <c r="D58" s="388"/>
      <c r="E58" s="391"/>
    </row>
    <row r="59" spans="1:5" ht="15.75" x14ac:dyDescent="0.2">
      <c r="A59" s="390" t="s">
        <v>184</v>
      </c>
      <c r="B59" s="467" t="s">
        <v>185</v>
      </c>
      <c r="C59" s="468"/>
      <c r="D59" s="388"/>
      <c r="E59" s="391"/>
    </row>
    <row r="60" spans="1:5" ht="15.75" x14ac:dyDescent="0.2">
      <c r="A60" s="437" t="s">
        <v>186</v>
      </c>
      <c r="B60" s="438"/>
      <c r="C60" s="438"/>
      <c r="D60" s="392"/>
      <c r="E60" s="393"/>
    </row>
    <row r="61" spans="1:5" ht="15.75" x14ac:dyDescent="0.2">
      <c r="A61" s="390" t="s">
        <v>187</v>
      </c>
      <c r="B61" s="467" t="s">
        <v>188</v>
      </c>
      <c r="C61" s="468"/>
      <c r="D61" s="388"/>
      <c r="E61" s="391"/>
    </row>
    <row r="62" spans="1:5" ht="32.25" customHeight="1" x14ac:dyDescent="0.2">
      <c r="A62" s="390" t="s">
        <v>189</v>
      </c>
      <c r="B62" s="467" t="s">
        <v>190</v>
      </c>
      <c r="C62" s="468"/>
      <c r="D62" s="388"/>
      <c r="E62" s="391"/>
    </row>
    <row r="63" spans="1:5" ht="30.75" customHeight="1" x14ac:dyDescent="0.2">
      <c r="A63" s="390" t="s">
        <v>191</v>
      </c>
      <c r="B63" s="467" t="s">
        <v>192</v>
      </c>
      <c r="C63" s="468"/>
      <c r="D63" s="388"/>
      <c r="E63" s="391"/>
    </row>
    <row r="64" spans="1:5" ht="30" customHeight="1" x14ac:dyDescent="0.2">
      <c r="A64" s="390" t="s">
        <v>193</v>
      </c>
      <c r="B64" s="467" t="s">
        <v>194</v>
      </c>
      <c r="C64" s="468"/>
      <c r="D64" s="388"/>
      <c r="E64" s="391"/>
    </row>
    <row r="65" spans="1:5" ht="15.75" x14ac:dyDescent="0.2">
      <c r="A65" s="390" t="s">
        <v>195</v>
      </c>
      <c r="B65" s="467" t="s">
        <v>116</v>
      </c>
      <c r="C65" s="468"/>
      <c r="D65" s="388"/>
      <c r="E65" s="391"/>
    </row>
    <row r="66" spans="1:5" ht="15.75" x14ac:dyDescent="0.2">
      <c r="A66" s="390" t="s">
        <v>196</v>
      </c>
      <c r="B66" s="467" t="s">
        <v>197</v>
      </c>
      <c r="C66" s="468"/>
      <c r="D66" s="388"/>
      <c r="E66" s="391"/>
    </row>
    <row r="67" spans="1:5" ht="15.75" x14ac:dyDescent="0.2">
      <c r="A67" s="390" t="s">
        <v>198</v>
      </c>
      <c r="B67" s="467" t="s">
        <v>199</v>
      </c>
      <c r="C67" s="468"/>
      <c r="D67" s="388"/>
      <c r="E67" s="391"/>
    </row>
    <row r="68" spans="1:5" ht="15.75" x14ac:dyDescent="0.2">
      <c r="A68" s="390" t="s">
        <v>200</v>
      </c>
      <c r="B68" s="467" t="s">
        <v>201</v>
      </c>
      <c r="C68" s="468"/>
      <c r="D68" s="389"/>
      <c r="E68" s="391"/>
    </row>
    <row r="69" spans="1:5" ht="15.75" x14ac:dyDescent="0.2">
      <c r="A69" s="390" t="s">
        <v>202</v>
      </c>
      <c r="B69" s="467" t="s">
        <v>203</v>
      </c>
      <c r="C69" s="468"/>
      <c r="D69" s="388"/>
      <c r="E69" s="391"/>
    </row>
    <row r="70" spans="1:5" ht="15.75" x14ac:dyDescent="0.2">
      <c r="A70" s="390" t="s">
        <v>204</v>
      </c>
      <c r="B70" s="467" t="s">
        <v>205</v>
      </c>
      <c r="C70" s="468"/>
      <c r="D70" s="388">
        <v>16625666311.385031</v>
      </c>
      <c r="E70" s="391"/>
    </row>
    <row r="71" spans="1:5" ht="15.75" x14ac:dyDescent="0.2">
      <c r="A71" s="437" t="s">
        <v>206</v>
      </c>
      <c r="B71" s="438"/>
      <c r="C71" s="438"/>
      <c r="D71" s="392"/>
      <c r="E71" s="393"/>
    </row>
    <row r="72" spans="1:5" ht="15.75" x14ac:dyDescent="0.2">
      <c r="A72" s="390" t="s">
        <v>207</v>
      </c>
      <c r="B72" s="467" t="s">
        <v>208</v>
      </c>
      <c r="C72" s="468"/>
      <c r="D72" s="388"/>
      <c r="E72" s="391"/>
    </row>
    <row r="73" spans="1:5" ht="33" customHeight="1" x14ac:dyDescent="0.2">
      <c r="A73" s="390" t="s">
        <v>209</v>
      </c>
      <c r="B73" s="467" t="s">
        <v>210</v>
      </c>
      <c r="C73" s="468"/>
      <c r="D73" s="388"/>
      <c r="E73" s="391"/>
    </row>
    <row r="74" spans="1:5" ht="15.75" x14ac:dyDescent="0.2">
      <c r="A74" s="390" t="s">
        <v>211</v>
      </c>
      <c r="B74" s="467" t="s">
        <v>212</v>
      </c>
      <c r="C74" s="468"/>
      <c r="D74" s="388"/>
      <c r="E74" s="391"/>
    </row>
    <row r="75" spans="1:5" ht="15.75" x14ac:dyDescent="0.2">
      <c r="A75" s="390" t="s">
        <v>213</v>
      </c>
      <c r="B75" s="467" t="s">
        <v>214</v>
      </c>
      <c r="C75" s="468"/>
      <c r="D75" s="388"/>
      <c r="E75" s="391"/>
    </row>
    <row r="76" spans="1:5" ht="33" customHeight="1" x14ac:dyDescent="0.2">
      <c r="A76" s="390" t="s">
        <v>215</v>
      </c>
      <c r="B76" s="467" t="s">
        <v>216</v>
      </c>
      <c r="C76" s="468"/>
      <c r="D76" s="388"/>
      <c r="E76" s="391"/>
    </row>
    <row r="77" spans="1:5" ht="15.75" x14ac:dyDescent="0.2">
      <c r="A77" s="390" t="s">
        <v>217</v>
      </c>
      <c r="B77" s="435"/>
      <c r="C77" s="441" t="s">
        <v>218</v>
      </c>
      <c r="D77" s="388"/>
      <c r="E77" s="391"/>
    </row>
    <row r="78" spans="1:5" ht="15.75" x14ac:dyDescent="0.2">
      <c r="A78" s="390" t="s">
        <v>219</v>
      </c>
      <c r="B78" s="467" t="s">
        <v>220</v>
      </c>
      <c r="C78" s="468"/>
      <c r="D78" s="388"/>
      <c r="E78" s="391"/>
    </row>
    <row r="79" spans="1:5" ht="15.75" x14ac:dyDescent="0.2">
      <c r="A79" s="390" t="s">
        <v>221</v>
      </c>
      <c r="B79" s="467" t="s">
        <v>222</v>
      </c>
      <c r="C79" s="468"/>
      <c r="D79" s="388"/>
      <c r="E79" s="391"/>
    </row>
    <row r="80" spans="1:5" ht="15.75" x14ac:dyDescent="0.2">
      <c r="A80" s="437" t="s">
        <v>223</v>
      </c>
      <c r="B80" s="438"/>
      <c r="C80" s="438"/>
      <c r="D80" s="392"/>
      <c r="E80" s="393"/>
    </row>
    <row r="81" spans="1:5" ht="15.75" x14ac:dyDescent="0.2">
      <c r="A81" s="390" t="s">
        <v>224</v>
      </c>
      <c r="B81" s="467" t="s">
        <v>225</v>
      </c>
      <c r="C81" s="468"/>
      <c r="D81" s="389"/>
      <c r="E81" s="391"/>
    </row>
    <row r="82" spans="1:5" ht="30" customHeight="1" x14ac:dyDescent="0.2">
      <c r="A82" s="390" t="s">
        <v>226</v>
      </c>
      <c r="B82" s="467" t="s">
        <v>227</v>
      </c>
      <c r="C82" s="468"/>
      <c r="D82" s="389"/>
      <c r="E82" s="391"/>
    </row>
    <row r="83" spans="1:5" ht="31.5" customHeight="1" x14ac:dyDescent="0.2">
      <c r="A83" s="390" t="s">
        <v>228</v>
      </c>
      <c r="B83" s="467" t="s">
        <v>229</v>
      </c>
      <c r="C83" s="468"/>
      <c r="D83" s="389"/>
      <c r="E83" s="391"/>
    </row>
    <row r="84" spans="1:5" ht="15.75" x14ac:dyDescent="0.2">
      <c r="A84" s="390" t="s">
        <v>230</v>
      </c>
      <c r="B84" s="467" t="s">
        <v>116</v>
      </c>
      <c r="C84" s="468"/>
      <c r="D84" s="389"/>
      <c r="E84" s="391"/>
    </row>
    <row r="85" spans="1:5" ht="33.75" customHeight="1" x14ac:dyDescent="0.2">
      <c r="A85" s="390" t="s">
        <v>231</v>
      </c>
      <c r="B85" s="467" t="s">
        <v>232</v>
      </c>
      <c r="C85" s="468"/>
      <c r="D85" s="389"/>
      <c r="E85" s="391"/>
    </row>
    <row r="86" spans="1:5" ht="15.75" x14ac:dyDescent="0.2">
      <c r="A86" s="390" t="s">
        <v>233</v>
      </c>
      <c r="B86" s="467" t="s">
        <v>116</v>
      </c>
      <c r="C86" s="468"/>
      <c r="D86" s="389"/>
      <c r="E86" s="391"/>
    </row>
    <row r="87" spans="1:5" ht="15.75" x14ac:dyDescent="0.2">
      <c r="A87" s="390" t="s">
        <v>234</v>
      </c>
      <c r="B87" s="467" t="s">
        <v>235</v>
      </c>
      <c r="C87" s="468"/>
      <c r="D87" s="389"/>
      <c r="E87" s="391"/>
    </row>
    <row r="88" spans="1:5" ht="15.75" x14ac:dyDescent="0.2">
      <c r="A88" s="390" t="s">
        <v>236</v>
      </c>
      <c r="B88" s="467" t="s">
        <v>237</v>
      </c>
      <c r="C88" s="468"/>
      <c r="D88" s="389"/>
      <c r="E88" s="391"/>
    </row>
    <row r="89" spans="1:5" ht="15.75" x14ac:dyDescent="0.2">
      <c r="A89" s="390" t="s">
        <v>238</v>
      </c>
      <c r="B89" s="467" t="s">
        <v>239</v>
      </c>
      <c r="C89" s="468"/>
      <c r="D89" s="389"/>
      <c r="E89" s="391"/>
    </row>
    <row r="90" spans="1:5" ht="15.75" x14ac:dyDescent="0.2">
      <c r="A90" s="390" t="s">
        <v>240</v>
      </c>
      <c r="B90" s="467" t="s">
        <v>241</v>
      </c>
      <c r="C90" s="468"/>
      <c r="D90" s="389"/>
      <c r="E90" s="391"/>
    </row>
    <row r="91" spans="1:5" ht="15.75" x14ac:dyDescent="0.2">
      <c r="A91" s="390" t="s">
        <v>242</v>
      </c>
      <c r="B91" s="467" t="s">
        <v>243</v>
      </c>
      <c r="C91" s="468"/>
      <c r="D91" s="389">
        <v>16625666311.385031</v>
      </c>
      <c r="E91" s="391"/>
    </row>
    <row r="92" spans="1:5" ht="15.75" x14ac:dyDescent="0.2">
      <c r="A92" s="390" t="s">
        <v>244</v>
      </c>
      <c r="B92" s="467" t="s">
        <v>245</v>
      </c>
      <c r="C92" s="468"/>
      <c r="D92" s="389">
        <v>86575174013.463959</v>
      </c>
      <c r="E92" s="391"/>
    </row>
    <row r="93" spans="1:5" ht="15.75" x14ac:dyDescent="0.2">
      <c r="A93" s="437" t="s">
        <v>246</v>
      </c>
      <c r="B93" s="438"/>
      <c r="C93" s="438"/>
      <c r="D93" s="392"/>
      <c r="E93" s="393"/>
    </row>
    <row r="94" spans="1:5" ht="15.75" x14ac:dyDescent="0.2">
      <c r="A94" s="390" t="s">
        <v>247</v>
      </c>
      <c r="B94" s="467" t="s">
        <v>248</v>
      </c>
      <c r="C94" s="468"/>
      <c r="D94" s="454">
        <v>19.20373421230369</v>
      </c>
      <c r="E94" s="391"/>
    </row>
    <row r="95" spans="1:5" ht="15.75" x14ac:dyDescent="0.2">
      <c r="A95" s="390" t="s">
        <v>249</v>
      </c>
      <c r="B95" s="467" t="s">
        <v>250</v>
      </c>
      <c r="C95" s="468"/>
      <c r="D95" s="454">
        <v>19.20373421230369</v>
      </c>
      <c r="E95" s="391"/>
    </row>
    <row r="96" spans="1:5" ht="15.75" x14ac:dyDescent="0.2">
      <c r="A96" s="390" t="s">
        <v>251</v>
      </c>
      <c r="B96" s="467" t="s">
        <v>252</v>
      </c>
      <c r="C96" s="468"/>
      <c r="D96" s="454">
        <v>19.20373421230369</v>
      </c>
      <c r="E96" s="391"/>
    </row>
    <row r="97" spans="1:5" ht="44.25" customHeight="1" x14ac:dyDescent="0.2">
      <c r="A97" s="390" t="s">
        <v>253</v>
      </c>
      <c r="B97" s="467" t="s">
        <v>254</v>
      </c>
      <c r="C97" s="468"/>
      <c r="D97" s="454">
        <v>9.6580999999999992</v>
      </c>
      <c r="E97" s="391"/>
    </row>
    <row r="98" spans="1:5" ht="15.75" x14ac:dyDescent="0.2">
      <c r="A98" s="390" t="s">
        <v>255</v>
      </c>
      <c r="B98" s="467" t="s">
        <v>256</v>
      </c>
      <c r="C98" s="468"/>
      <c r="D98" s="454">
        <v>2.5</v>
      </c>
      <c r="E98" s="391"/>
    </row>
    <row r="99" spans="1:5" ht="15.75" x14ac:dyDescent="0.2">
      <c r="A99" s="390" t="s">
        <v>257</v>
      </c>
      <c r="B99" s="467" t="s">
        <v>258</v>
      </c>
      <c r="C99" s="468"/>
      <c r="D99" s="454">
        <v>2</v>
      </c>
      <c r="E99" s="391"/>
    </row>
    <row r="100" spans="1:5" ht="15.75" x14ac:dyDescent="0.2">
      <c r="A100" s="390" t="s">
        <v>259</v>
      </c>
      <c r="B100" s="467" t="s">
        <v>260</v>
      </c>
      <c r="C100" s="468"/>
      <c r="D100" s="455"/>
      <c r="E100" s="391"/>
    </row>
    <row r="101" spans="1:5" ht="15.75" x14ac:dyDescent="0.2">
      <c r="A101" s="390" t="s">
        <v>261</v>
      </c>
      <c r="B101" s="467" t="s">
        <v>262</v>
      </c>
      <c r="C101" s="468"/>
      <c r="D101" s="455"/>
      <c r="E101" s="391"/>
    </row>
    <row r="102" spans="1:5" ht="15.75" x14ac:dyDescent="0.2">
      <c r="A102" s="390" t="s">
        <v>1220</v>
      </c>
      <c r="B102" s="467" t="s">
        <v>1221</v>
      </c>
      <c r="C102" s="471"/>
      <c r="D102" s="456">
        <v>0.65810000000000002</v>
      </c>
      <c r="E102" s="391"/>
    </row>
    <row r="103" spans="1:5" ht="15.75" x14ac:dyDescent="0.2">
      <c r="A103" s="390" t="s">
        <v>263</v>
      </c>
      <c r="B103" s="467" t="s">
        <v>264</v>
      </c>
      <c r="C103" s="468"/>
      <c r="D103" s="456">
        <v>10.033734212303701</v>
      </c>
      <c r="E103" s="391"/>
    </row>
    <row r="104" spans="1:5" ht="15.75" x14ac:dyDescent="0.2">
      <c r="A104" s="391" t="s">
        <v>265</v>
      </c>
      <c r="B104" s="469" t="s">
        <v>266</v>
      </c>
      <c r="C104" s="470"/>
      <c r="D104" s="389"/>
      <c r="E104" s="391"/>
    </row>
    <row r="105" spans="1:5" ht="15.75" x14ac:dyDescent="0.2">
      <c r="A105" s="391" t="s">
        <v>267</v>
      </c>
      <c r="B105" s="469" t="s">
        <v>266</v>
      </c>
      <c r="C105" s="470"/>
      <c r="D105" s="389"/>
      <c r="E105" s="391"/>
    </row>
    <row r="106" spans="1:5" ht="15.75" x14ac:dyDescent="0.2">
      <c r="A106" s="391" t="s">
        <v>268</v>
      </c>
      <c r="B106" s="469" t="s">
        <v>266</v>
      </c>
      <c r="C106" s="470"/>
      <c r="D106" s="389"/>
      <c r="E106" s="391"/>
    </row>
    <row r="107" spans="1:5" ht="15.75" x14ac:dyDescent="0.2">
      <c r="A107" s="437" t="s">
        <v>269</v>
      </c>
      <c r="B107" s="438"/>
      <c r="C107" s="438"/>
      <c r="D107" s="392"/>
      <c r="E107" s="393"/>
    </row>
    <row r="108" spans="1:5" ht="31.5" customHeight="1" x14ac:dyDescent="0.2">
      <c r="A108" s="390" t="s">
        <v>270</v>
      </c>
      <c r="B108" s="467" t="s">
        <v>271</v>
      </c>
      <c r="C108" s="468"/>
      <c r="D108" s="389"/>
      <c r="E108" s="391"/>
    </row>
    <row r="109" spans="1:5" ht="30.75" customHeight="1" x14ac:dyDescent="0.2">
      <c r="A109" s="390" t="s">
        <v>272</v>
      </c>
      <c r="B109" s="467" t="s">
        <v>273</v>
      </c>
      <c r="C109" s="468"/>
      <c r="D109" s="389"/>
      <c r="E109" s="391"/>
    </row>
    <row r="110" spans="1:5" ht="15.75" x14ac:dyDescent="0.2">
      <c r="A110" s="390" t="s">
        <v>274</v>
      </c>
      <c r="B110" s="467" t="s">
        <v>116</v>
      </c>
      <c r="C110" s="468"/>
      <c r="D110" s="389"/>
      <c r="E110" s="391"/>
    </row>
    <row r="111" spans="1:5" ht="29.25" customHeight="1" x14ac:dyDescent="0.2">
      <c r="A111" s="390" t="s">
        <v>275</v>
      </c>
      <c r="B111" s="467" t="s">
        <v>276</v>
      </c>
      <c r="C111" s="468"/>
      <c r="D111" s="389">
        <v>12958000</v>
      </c>
      <c r="E111" s="391" t="s">
        <v>844</v>
      </c>
    </row>
    <row r="112" spans="1:5" ht="15.75" x14ac:dyDescent="0.2">
      <c r="A112" s="437" t="s">
        <v>277</v>
      </c>
      <c r="B112" s="438"/>
      <c r="C112" s="438"/>
      <c r="D112" s="392"/>
      <c r="E112" s="393"/>
    </row>
    <row r="113" spans="1:5" ht="15.75" x14ac:dyDescent="0.2">
      <c r="A113" s="390" t="s">
        <v>278</v>
      </c>
      <c r="B113" s="467" t="s">
        <v>279</v>
      </c>
      <c r="C113" s="468"/>
      <c r="D113" s="389"/>
      <c r="E113" s="391"/>
    </row>
    <row r="114" spans="1:5" ht="15.75" x14ac:dyDescent="0.2">
      <c r="A114" s="390" t="s">
        <v>280</v>
      </c>
      <c r="B114" s="467" t="s">
        <v>281</v>
      </c>
      <c r="C114" s="468"/>
      <c r="D114" s="389">
        <v>16575909.449003128</v>
      </c>
      <c r="E114" s="391"/>
    </row>
    <row r="115" spans="1:5" ht="30" customHeight="1" x14ac:dyDescent="0.2">
      <c r="A115" s="390" t="s">
        <v>282</v>
      </c>
      <c r="B115" s="467" t="s">
        <v>283</v>
      </c>
      <c r="C115" s="468"/>
      <c r="D115" s="389"/>
      <c r="E115" s="391"/>
    </row>
    <row r="116" spans="1:5" ht="15.75" x14ac:dyDescent="0.2">
      <c r="A116" s="390" t="s">
        <v>284</v>
      </c>
      <c r="B116" s="467" t="s">
        <v>285</v>
      </c>
      <c r="C116" s="468"/>
      <c r="D116" s="389">
        <v>95048819.652601615</v>
      </c>
      <c r="E116" s="391"/>
    </row>
    <row r="117" spans="1:5" ht="15.75" x14ac:dyDescent="0.2">
      <c r="A117" s="442" t="s">
        <v>286</v>
      </c>
      <c r="B117" s="443"/>
      <c r="C117" s="443"/>
      <c r="D117" s="396" t="s">
        <v>1358</v>
      </c>
      <c r="E117" s="397"/>
    </row>
    <row r="118" spans="1:5" ht="15.75" x14ac:dyDescent="0.2">
      <c r="A118" s="390" t="s">
        <v>287</v>
      </c>
      <c r="B118" s="467" t="s">
        <v>288</v>
      </c>
      <c r="C118" s="468"/>
      <c r="D118" s="389" t="s">
        <v>1358</v>
      </c>
      <c r="E118" s="391"/>
    </row>
    <row r="119" spans="1:5" ht="15.75" x14ac:dyDescent="0.2">
      <c r="A119" s="390" t="s">
        <v>289</v>
      </c>
      <c r="B119" s="467" t="s">
        <v>290</v>
      </c>
      <c r="C119" s="468"/>
      <c r="E119" s="391"/>
    </row>
    <row r="120" spans="1:5" ht="15.75" x14ac:dyDescent="0.2">
      <c r="A120" s="390" t="s">
        <v>292</v>
      </c>
      <c r="B120" s="467" t="s">
        <v>293</v>
      </c>
      <c r="C120" s="468"/>
      <c r="D120" s="389"/>
      <c r="E120" s="391"/>
    </row>
    <row r="121" spans="1:5" ht="15.75" x14ac:dyDescent="0.2">
      <c r="A121" s="390" t="s">
        <v>294</v>
      </c>
      <c r="B121" s="467" t="s">
        <v>295</v>
      </c>
      <c r="C121" s="468"/>
      <c r="D121" s="389"/>
      <c r="E121" s="391"/>
    </row>
    <row r="122" spans="1:5" ht="15.75" x14ac:dyDescent="0.2">
      <c r="A122" s="390" t="s">
        <v>296</v>
      </c>
      <c r="B122" s="467" t="s">
        <v>297</v>
      </c>
      <c r="C122" s="468"/>
      <c r="D122" s="389"/>
      <c r="E122" s="391"/>
    </row>
    <row r="123" spans="1:5" ht="15.75" x14ac:dyDescent="0.2">
      <c r="A123" s="391" t="s">
        <v>298</v>
      </c>
      <c r="B123" s="469" t="s">
        <v>299</v>
      </c>
      <c r="C123" s="470"/>
      <c r="D123" s="389"/>
      <c r="E123" s="391"/>
    </row>
    <row r="124" spans="1:5" ht="15.75" x14ac:dyDescent="0.25">
      <c r="A124" s="431"/>
      <c r="B124" s="431"/>
      <c r="C124" s="431"/>
      <c r="D124" s="431"/>
      <c r="E124" s="431"/>
    </row>
    <row r="125" spans="1:5" ht="15.75" x14ac:dyDescent="0.25">
      <c r="A125" s="431" t="s">
        <v>1375</v>
      </c>
      <c r="B125" s="431"/>
      <c r="C125" s="431"/>
      <c r="D125" s="431"/>
      <c r="E125" s="431"/>
    </row>
    <row r="126" spans="1:5" ht="15.75" x14ac:dyDescent="0.25">
      <c r="A126" s="431"/>
      <c r="B126" s="431"/>
      <c r="C126" s="431"/>
      <c r="D126" s="431"/>
      <c r="E126" s="431"/>
    </row>
  </sheetData>
  <sheetProtection algorithmName="SHA-512" hashValue="K+QfHz42gGNhY+nOICN/dQGmBrRK4cLdSb+tKWPMjUp7FlrYfT+JwgKexhuEukcm23Xl8sD/7tvXNu4E9bmSJQ==" saltValue="VL2pvBLnlUD5+cdF/pEjnw==" spinCount="100000" sheet="1" objects="1" scenarios="1" formatColumns="0" formatRows="0"/>
  <mergeCells count="95">
    <mergeCell ref="B122:C122"/>
    <mergeCell ref="B123:C123"/>
    <mergeCell ref="B116:C116"/>
    <mergeCell ref="B118:C118"/>
    <mergeCell ref="B119:C119"/>
    <mergeCell ref="B120:C120"/>
    <mergeCell ref="B121:C121"/>
    <mergeCell ref="B110:C110"/>
    <mergeCell ref="B111:C111"/>
    <mergeCell ref="B113:C113"/>
    <mergeCell ref="B114:C114"/>
    <mergeCell ref="B115:C115"/>
    <mergeCell ref="B104:C104"/>
    <mergeCell ref="B105:C105"/>
    <mergeCell ref="B106:C106"/>
    <mergeCell ref="B108:C108"/>
    <mergeCell ref="B109:C109"/>
    <mergeCell ref="B103:C103"/>
    <mergeCell ref="B91:C91"/>
    <mergeCell ref="B92:C92"/>
    <mergeCell ref="B94:C94"/>
    <mergeCell ref="B95:C95"/>
    <mergeCell ref="B96:C96"/>
    <mergeCell ref="B97:C97"/>
    <mergeCell ref="B98:C98"/>
    <mergeCell ref="B99:C99"/>
    <mergeCell ref="B100:C100"/>
    <mergeCell ref="B101:C101"/>
    <mergeCell ref="B102:C102"/>
    <mergeCell ref="B90:C90"/>
    <mergeCell ref="B79:C79"/>
    <mergeCell ref="B81:C81"/>
    <mergeCell ref="B82:C82"/>
    <mergeCell ref="B83:C83"/>
    <mergeCell ref="B84:C84"/>
    <mergeCell ref="B85:C85"/>
    <mergeCell ref="B86:C86"/>
    <mergeCell ref="B87:C87"/>
    <mergeCell ref="B88:C88"/>
    <mergeCell ref="B89:C89"/>
    <mergeCell ref="B78:C78"/>
    <mergeCell ref="B66:C66"/>
    <mergeCell ref="B67:C67"/>
    <mergeCell ref="B68:C68"/>
    <mergeCell ref="B69:C69"/>
    <mergeCell ref="B70:C70"/>
    <mergeCell ref="B72:C72"/>
    <mergeCell ref="B73:C73"/>
    <mergeCell ref="B74:C74"/>
    <mergeCell ref="B75:C75"/>
    <mergeCell ref="B76:C76"/>
    <mergeCell ref="B61:C61"/>
    <mergeCell ref="B62:C62"/>
    <mergeCell ref="B63:C63"/>
    <mergeCell ref="B64:C64"/>
    <mergeCell ref="B65:C65"/>
    <mergeCell ref="B59:C59"/>
    <mergeCell ref="B45:C45"/>
    <mergeCell ref="B46:C46"/>
    <mergeCell ref="B47:C47"/>
    <mergeCell ref="B48:C48"/>
    <mergeCell ref="B49:C49"/>
    <mergeCell ref="B51:C51"/>
    <mergeCell ref="B54:C54"/>
    <mergeCell ref="B55:C55"/>
    <mergeCell ref="B56:C56"/>
    <mergeCell ref="B57:C57"/>
    <mergeCell ref="B44:C44"/>
    <mergeCell ref="B28:C28"/>
    <mergeCell ref="B29:C29"/>
    <mergeCell ref="B30:C30"/>
    <mergeCell ref="B31:C31"/>
    <mergeCell ref="B32:C32"/>
    <mergeCell ref="B33:C33"/>
    <mergeCell ref="B34:C34"/>
    <mergeCell ref="B38:C38"/>
    <mergeCell ref="B39:C39"/>
    <mergeCell ref="B41:C41"/>
    <mergeCell ref="B43:C43"/>
    <mergeCell ref="B25:C25"/>
    <mergeCell ref="B26:C26"/>
    <mergeCell ref="B27:C27"/>
    <mergeCell ref="B16:C16"/>
    <mergeCell ref="B17:C17"/>
    <mergeCell ref="B18:C18"/>
    <mergeCell ref="B20:C20"/>
    <mergeCell ref="B21:C21"/>
    <mergeCell ref="B22:C22"/>
    <mergeCell ref="B23:C23"/>
    <mergeCell ref="B24:C24"/>
    <mergeCell ref="B8:C8"/>
    <mergeCell ref="B12:C12"/>
    <mergeCell ref="B13:C13"/>
    <mergeCell ref="B14:C14"/>
    <mergeCell ref="B15:C15"/>
  </mergeCells>
  <pageMargins left="0.7" right="0.7" top="0.75" bottom="0.75" header="0.3" footer="0.3"/>
  <pageSetup paperSize="9" scale="35" fitToWidth="0" fitToHeight="0" orientation="portrait" r:id="rId1"/>
  <headerFooter>
    <oddFooter>&amp;C&amp;1#&amp;"Calibri"&amp;8&amp;K000000Informationsklass: Konfidentiell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3093-F1AD-4328-9485-8981FC067067}">
  <sheetPr codeName="Sheet4"/>
  <dimension ref="A1:G77"/>
  <sheetViews>
    <sheetView showGridLines="0" zoomScale="80" zoomScaleNormal="80" zoomScaleSheetLayoutView="80" workbookViewId="0"/>
  </sheetViews>
  <sheetFormatPr defaultRowHeight="15.75" x14ac:dyDescent="0.25"/>
  <cols>
    <col min="1" max="1" width="7.5703125" style="157" customWidth="1"/>
    <col min="2" max="2" width="76.5703125" style="157" customWidth="1"/>
    <col min="3" max="4" width="21.85546875" style="157" customWidth="1"/>
    <col min="5" max="16384" width="9.140625" style="157"/>
  </cols>
  <sheetData>
    <row r="1" spans="1:4" ht="18.75" x14ac:dyDescent="0.3">
      <c r="A1" s="11" t="s">
        <v>1362</v>
      </c>
    </row>
    <row r="2" spans="1:4" x14ac:dyDescent="0.25">
      <c r="A2" s="14" t="s">
        <v>53</v>
      </c>
    </row>
    <row r="3" spans="1:4" x14ac:dyDescent="0.25">
      <c r="A3" s="14" t="s">
        <v>70</v>
      </c>
    </row>
    <row r="4" spans="1:4" x14ac:dyDescent="0.25">
      <c r="A4" s="12"/>
    </row>
    <row r="5" spans="1:4" x14ac:dyDescent="0.25">
      <c r="A5" s="67" t="s">
        <v>1363</v>
      </c>
      <c r="B5" s="38"/>
      <c r="C5" s="158" t="s">
        <v>302</v>
      </c>
      <c r="D5" s="158" t="s">
        <v>304</v>
      </c>
    </row>
    <row r="6" spans="1:4" ht="78.75" x14ac:dyDescent="0.25">
      <c r="A6" s="38"/>
      <c r="B6" s="86"/>
      <c r="C6" s="387" t="s">
        <v>865</v>
      </c>
      <c r="D6" s="387" t="s">
        <v>676</v>
      </c>
    </row>
    <row r="7" spans="1:4" x14ac:dyDescent="0.25">
      <c r="A7" s="38"/>
      <c r="B7" s="86"/>
      <c r="C7" s="158" t="s">
        <v>677</v>
      </c>
      <c r="D7" s="387"/>
    </row>
    <row r="8" spans="1:4" ht="15.75" customHeight="1" x14ac:dyDescent="0.25">
      <c r="A8" s="34" t="s">
        <v>689</v>
      </c>
      <c r="B8" s="35"/>
      <c r="C8" s="35"/>
      <c r="D8" s="43"/>
    </row>
    <row r="9" spans="1:4" ht="15.75" customHeight="1" x14ac:dyDescent="0.25">
      <c r="A9" s="16">
        <v>1</v>
      </c>
      <c r="B9" s="156" t="s">
        <v>829</v>
      </c>
      <c r="C9" s="398">
        <v>5262.62</v>
      </c>
      <c r="D9" s="16" t="s">
        <v>838</v>
      </c>
    </row>
    <row r="10" spans="1:4" ht="15.75" customHeight="1" x14ac:dyDescent="0.25">
      <c r="A10" s="16">
        <v>2</v>
      </c>
      <c r="B10" s="156" t="s">
        <v>830</v>
      </c>
      <c r="C10" s="398">
        <v>314246.78600000002</v>
      </c>
      <c r="D10" s="16" t="s">
        <v>839</v>
      </c>
    </row>
    <row r="11" spans="1:4" ht="15.75" customHeight="1" x14ac:dyDescent="0.25">
      <c r="A11" s="16">
        <v>3</v>
      </c>
      <c r="B11" s="156" t="s">
        <v>831</v>
      </c>
      <c r="C11" s="398">
        <v>10497.009</v>
      </c>
      <c r="D11" s="16" t="s">
        <v>840</v>
      </c>
    </row>
    <row r="12" spans="1:4" ht="15.75" customHeight="1" x14ac:dyDescent="0.25">
      <c r="A12" s="16">
        <v>4</v>
      </c>
      <c r="B12" s="156" t="s">
        <v>832</v>
      </c>
      <c r="C12" s="398">
        <v>6661.348</v>
      </c>
      <c r="D12" s="16" t="s">
        <v>841</v>
      </c>
    </row>
    <row r="13" spans="1:4" ht="15.75" customHeight="1" x14ac:dyDescent="0.25">
      <c r="A13" s="16">
        <v>5</v>
      </c>
      <c r="B13" s="156" t="s">
        <v>833</v>
      </c>
      <c r="C13" s="398">
        <v>-1321.116</v>
      </c>
      <c r="D13" s="16" t="s">
        <v>842</v>
      </c>
    </row>
    <row r="14" spans="1:4" ht="15.75" customHeight="1" x14ac:dyDescent="0.25">
      <c r="A14" s="16">
        <v>6</v>
      </c>
      <c r="B14" s="156" t="s">
        <v>834</v>
      </c>
      <c r="C14" s="398">
        <v>0.48899999999999999</v>
      </c>
      <c r="D14" s="16" t="s">
        <v>843</v>
      </c>
    </row>
    <row r="15" spans="1:4" ht="15.75" customHeight="1" x14ac:dyDescent="0.25">
      <c r="A15" s="16">
        <v>7</v>
      </c>
      <c r="B15" s="156" t="s">
        <v>835</v>
      </c>
      <c r="C15" s="398">
        <v>12.958</v>
      </c>
      <c r="D15" s="16" t="s">
        <v>844</v>
      </c>
    </row>
    <row r="16" spans="1:4" ht="15.75" customHeight="1" x14ac:dyDescent="0.25">
      <c r="A16" s="16">
        <v>8</v>
      </c>
      <c r="B16" s="156" t="s">
        <v>836</v>
      </c>
      <c r="C16" s="398">
        <v>0.45600000000000002</v>
      </c>
      <c r="D16" s="16" t="s">
        <v>845</v>
      </c>
    </row>
    <row r="17" spans="1:4" ht="15.75" customHeight="1" x14ac:dyDescent="0.25">
      <c r="A17" s="16">
        <v>9</v>
      </c>
      <c r="B17" s="156" t="s">
        <v>837</v>
      </c>
      <c r="C17" s="398">
        <v>54.585000000000001</v>
      </c>
      <c r="D17" s="16" t="s">
        <v>1289</v>
      </c>
    </row>
    <row r="18" spans="1:4" x14ac:dyDescent="0.25">
      <c r="A18" s="158">
        <v>10</v>
      </c>
      <c r="B18" s="57" t="s">
        <v>678</v>
      </c>
      <c r="C18" s="399">
        <v>335415.13500000007</v>
      </c>
      <c r="D18" s="15"/>
    </row>
    <row r="19" spans="1:4" ht="15.75" customHeight="1" x14ac:dyDescent="0.25">
      <c r="A19" s="118" t="s">
        <v>690</v>
      </c>
      <c r="B19" s="119"/>
      <c r="C19" s="400"/>
      <c r="D19" s="401"/>
    </row>
    <row r="20" spans="1:4" ht="15.75" customHeight="1" x14ac:dyDescent="0.25">
      <c r="A20" s="16">
        <v>1</v>
      </c>
      <c r="B20" s="156" t="s">
        <v>846</v>
      </c>
      <c r="C20" s="398">
        <v>82997.514999999999</v>
      </c>
      <c r="D20" s="16" t="s">
        <v>856</v>
      </c>
    </row>
    <row r="21" spans="1:4" ht="15.75" customHeight="1" x14ac:dyDescent="0.25">
      <c r="A21" s="16">
        <v>2</v>
      </c>
      <c r="B21" s="156" t="s">
        <v>847</v>
      </c>
      <c r="C21" s="398">
        <v>230720.84599999999</v>
      </c>
      <c r="D21" s="16" t="s">
        <v>857</v>
      </c>
    </row>
    <row r="22" spans="1:4" ht="15.75" customHeight="1" x14ac:dyDescent="0.25">
      <c r="A22" s="16">
        <v>3</v>
      </c>
      <c r="B22" s="156" t="s">
        <v>832</v>
      </c>
      <c r="C22" s="398">
        <v>7015.5660000000007</v>
      </c>
      <c r="D22" s="16" t="s">
        <v>858</v>
      </c>
    </row>
    <row r="23" spans="1:4" ht="15.75" customHeight="1" x14ac:dyDescent="0.25">
      <c r="A23" s="16">
        <v>4</v>
      </c>
      <c r="B23" s="156" t="s">
        <v>833</v>
      </c>
      <c r="C23" s="398">
        <v>-4085.5819999999999</v>
      </c>
      <c r="D23" s="16" t="s">
        <v>859</v>
      </c>
    </row>
    <row r="24" spans="1:4" ht="15.75" customHeight="1" x14ac:dyDescent="0.25">
      <c r="A24" s="16">
        <v>5</v>
      </c>
      <c r="B24" s="156" t="s">
        <v>848</v>
      </c>
      <c r="C24" s="398">
        <v>0</v>
      </c>
      <c r="D24" s="16" t="s">
        <v>860</v>
      </c>
    </row>
    <row r="25" spans="1:4" ht="15.75" customHeight="1" x14ac:dyDescent="0.25">
      <c r="A25" s="16">
        <v>6</v>
      </c>
      <c r="B25" s="156" t="s">
        <v>849</v>
      </c>
      <c r="C25" s="398">
        <v>245.619</v>
      </c>
      <c r="D25" s="16" t="s">
        <v>861</v>
      </c>
    </row>
    <row r="26" spans="1:4" ht="15.75" customHeight="1" x14ac:dyDescent="0.25">
      <c r="A26" s="16">
        <v>7</v>
      </c>
      <c r="B26" s="156" t="s">
        <v>850</v>
      </c>
      <c r="C26" s="398">
        <v>1315.6260000000002</v>
      </c>
      <c r="D26" s="16" t="s">
        <v>862</v>
      </c>
    </row>
    <row r="27" spans="1:4" ht="15.75" customHeight="1" x14ac:dyDescent="0.25">
      <c r="A27" s="16">
        <v>8</v>
      </c>
      <c r="B27" s="156" t="s">
        <v>851</v>
      </c>
      <c r="C27" s="398">
        <v>1.3720000000000001</v>
      </c>
      <c r="D27" s="16" t="s">
        <v>863</v>
      </c>
    </row>
    <row r="28" spans="1:4" x14ac:dyDescent="0.25">
      <c r="A28" s="254">
        <v>9</v>
      </c>
      <c r="B28" s="72" t="s">
        <v>1364</v>
      </c>
      <c r="C28" s="402">
        <v>318210.96199999994</v>
      </c>
      <c r="D28" s="403"/>
    </row>
    <row r="29" spans="1:4" ht="15.75" customHeight="1" x14ac:dyDescent="0.25">
      <c r="A29" s="118" t="s">
        <v>1365</v>
      </c>
      <c r="B29" s="119"/>
      <c r="C29" s="400"/>
      <c r="D29" s="401"/>
    </row>
    <row r="30" spans="1:4" x14ac:dyDescent="0.25">
      <c r="A30" s="80">
        <v>1</v>
      </c>
      <c r="B30" s="411" t="s">
        <v>1365</v>
      </c>
      <c r="C30" s="404">
        <v>2099</v>
      </c>
      <c r="D30" s="405" t="s">
        <v>864</v>
      </c>
    </row>
    <row r="31" spans="1:4" ht="15.75" customHeight="1" x14ac:dyDescent="0.25">
      <c r="A31" s="34" t="s">
        <v>679</v>
      </c>
      <c r="B31" s="35"/>
      <c r="C31" s="406"/>
      <c r="D31" s="43"/>
    </row>
    <row r="32" spans="1:4" ht="15.75" customHeight="1" x14ac:dyDescent="0.25">
      <c r="A32" s="408"/>
      <c r="B32" s="412" t="s">
        <v>1366</v>
      </c>
      <c r="C32" s="407"/>
      <c r="D32" s="408"/>
    </row>
    <row r="33" spans="1:7" ht="15.75" customHeight="1" x14ac:dyDescent="0.25">
      <c r="A33" s="16">
        <v>1</v>
      </c>
      <c r="B33" s="156" t="s">
        <v>852</v>
      </c>
      <c r="C33" s="398">
        <v>3129.9079999999999</v>
      </c>
      <c r="D33" s="16" t="s">
        <v>1352</v>
      </c>
    </row>
    <row r="34" spans="1:7" ht="15.75" customHeight="1" x14ac:dyDescent="0.25">
      <c r="A34" s="16">
        <v>2</v>
      </c>
      <c r="B34" s="156" t="s">
        <v>1367</v>
      </c>
      <c r="C34" s="398">
        <v>14.067</v>
      </c>
      <c r="D34" s="16" t="s">
        <v>1359</v>
      </c>
    </row>
    <row r="35" spans="1:7" ht="15.75" customHeight="1" x14ac:dyDescent="0.25">
      <c r="A35" s="16"/>
      <c r="B35" s="413" t="s">
        <v>1368</v>
      </c>
      <c r="C35" s="409">
        <v>3143.9749999999999</v>
      </c>
      <c r="D35" s="16"/>
    </row>
    <row r="36" spans="1:7" ht="15.75" customHeight="1" x14ac:dyDescent="0.25">
      <c r="A36" s="16"/>
      <c r="B36" s="413" t="s">
        <v>1369</v>
      </c>
      <c r="C36" s="398"/>
      <c r="D36" s="16"/>
    </row>
    <row r="37" spans="1:7" ht="15.75" customHeight="1" x14ac:dyDescent="0.25">
      <c r="A37" s="16">
        <v>3</v>
      </c>
      <c r="B37" s="156" t="s">
        <v>853</v>
      </c>
      <c r="C37" s="398">
        <v>-49.942999999999998</v>
      </c>
      <c r="D37" s="16" t="s">
        <v>1357</v>
      </c>
    </row>
    <row r="38" spans="1:7" ht="15.75" customHeight="1" x14ac:dyDescent="0.25">
      <c r="A38" s="16">
        <v>4</v>
      </c>
      <c r="B38" s="156" t="s">
        <v>854</v>
      </c>
      <c r="C38" s="398">
        <v>2.1329999999999956</v>
      </c>
      <c r="D38" s="16" t="s">
        <v>1360</v>
      </c>
    </row>
    <row r="39" spans="1:7" ht="15.75" customHeight="1" x14ac:dyDescent="0.25">
      <c r="A39" s="16">
        <v>5</v>
      </c>
      <c r="B39" s="156" t="s">
        <v>855</v>
      </c>
      <c r="C39" s="398">
        <v>10895.225</v>
      </c>
      <c r="D39" s="16" t="s">
        <v>1353</v>
      </c>
    </row>
    <row r="40" spans="1:7" ht="15.75" customHeight="1" x14ac:dyDescent="0.25">
      <c r="A40" s="16">
        <v>6</v>
      </c>
      <c r="B40" s="156" t="s">
        <v>1370</v>
      </c>
      <c r="C40" s="398">
        <v>1113.7829999999999</v>
      </c>
      <c r="D40" s="16" t="s">
        <v>1355</v>
      </c>
    </row>
    <row r="41" spans="1:7" ht="15.75" customHeight="1" x14ac:dyDescent="0.25">
      <c r="A41" s="16"/>
      <c r="B41" s="413" t="s">
        <v>1371</v>
      </c>
      <c r="C41" s="409">
        <v>11961.198</v>
      </c>
      <c r="D41" s="16"/>
    </row>
    <row r="42" spans="1:7" x14ac:dyDescent="0.25">
      <c r="A42" s="158">
        <v>7</v>
      </c>
      <c r="B42" s="57" t="s">
        <v>680</v>
      </c>
      <c r="C42" s="410">
        <v>15105.173000000001</v>
      </c>
      <c r="D42" s="15" t="s">
        <v>1361</v>
      </c>
      <c r="G42" s="322"/>
    </row>
    <row r="43" spans="1:7" x14ac:dyDescent="0.25">
      <c r="A43" s="156"/>
      <c r="B43" s="267" t="s">
        <v>1372</v>
      </c>
      <c r="C43" s="410">
        <v>335415.13499999995</v>
      </c>
      <c r="D43" s="15"/>
    </row>
    <row r="44" spans="1:7" x14ac:dyDescent="0.25">
      <c r="A44" s="414"/>
      <c r="B44" s="89"/>
      <c r="C44" s="89"/>
      <c r="D44" s="415"/>
    </row>
    <row r="45" spans="1:7" x14ac:dyDescent="0.25">
      <c r="A45" s="414"/>
      <c r="B45" s="89"/>
      <c r="C45" s="416"/>
      <c r="D45" s="415"/>
    </row>
    <row r="46" spans="1:7" x14ac:dyDescent="0.25">
      <c r="A46" s="414"/>
      <c r="B46" s="89"/>
      <c r="C46" s="89"/>
      <c r="D46" s="415"/>
    </row>
    <row r="47" spans="1:7" x14ac:dyDescent="0.25">
      <c r="A47" s="414"/>
      <c r="B47" s="89"/>
      <c r="C47" s="89"/>
      <c r="D47" s="415"/>
    </row>
    <row r="48" spans="1:7" x14ac:dyDescent="0.25">
      <c r="A48" s="414"/>
      <c r="B48" s="417"/>
      <c r="C48" s="89"/>
      <c r="D48" s="415"/>
    </row>
    <row r="49" spans="1:4" x14ac:dyDescent="0.25">
      <c r="A49" s="414"/>
      <c r="B49" s="417"/>
      <c r="C49" s="89"/>
      <c r="D49" s="415"/>
    </row>
    <row r="50" spans="1:4" x14ac:dyDescent="0.25">
      <c r="A50" s="414"/>
      <c r="B50" s="417"/>
      <c r="C50" s="89"/>
      <c r="D50" s="415"/>
    </row>
    <row r="51" spans="1:4" x14ac:dyDescent="0.25">
      <c r="A51" s="414"/>
      <c r="B51" s="89"/>
      <c r="C51" s="89"/>
      <c r="D51" s="415"/>
    </row>
    <row r="52" spans="1:4" x14ac:dyDescent="0.25">
      <c r="A52" s="414"/>
      <c r="B52" s="418"/>
      <c r="C52" s="89"/>
      <c r="D52" s="415"/>
    </row>
    <row r="53" spans="1:4" x14ac:dyDescent="0.25">
      <c r="A53" s="472"/>
      <c r="B53" s="472"/>
      <c r="C53" s="472"/>
      <c r="D53" s="472"/>
    </row>
    <row r="54" spans="1:4" x14ac:dyDescent="0.25">
      <c r="A54" s="414"/>
      <c r="B54" s="89"/>
      <c r="C54" s="89"/>
      <c r="D54" s="415"/>
    </row>
    <row r="55" spans="1:4" x14ac:dyDescent="0.25">
      <c r="A55" s="414"/>
      <c r="B55" s="89"/>
      <c r="C55" s="89"/>
      <c r="D55" s="415"/>
    </row>
    <row r="56" spans="1:4" x14ac:dyDescent="0.25">
      <c r="A56" s="414"/>
      <c r="B56" s="89"/>
      <c r="C56" s="89"/>
      <c r="D56" s="415"/>
    </row>
    <row r="57" spans="1:4" x14ac:dyDescent="0.25">
      <c r="A57" s="414"/>
      <c r="B57" s="89"/>
      <c r="C57" s="89"/>
      <c r="D57" s="415"/>
    </row>
    <row r="58" spans="1:4" x14ac:dyDescent="0.25">
      <c r="A58" s="414"/>
      <c r="B58" s="89"/>
      <c r="C58" s="89"/>
      <c r="D58" s="415"/>
    </row>
    <row r="59" spans="1:4" x14ac:dyDescent="0.25">
      <c r="A59" s="414"/>
      <c r="B59" s="89"/>
      <c r="C59" s="89"/>
      <c r="D59" s="415"/>
    </row>
    <row r="60" spans="1:4" x14ac:dyDescent="0.25">
      <c r="A60" s="414"/>
      <c r="B60" s="89"/>
      <c r="C60" s="89"/>
      <c r="D60" s="415"/>
    </row>
    <row r="61" spans="1:4" x14ac:dyDescent="0.25">
      <c r="A61" s="414"/>
      <c r="B61" s="89"/>
      <c r="C61" s="89"/>
      <c r="D61" s="415"/>
    </row>
    <row r="62" spans="1:4" x14ac:dyDescent="0.25">
      <c r="A62" s="414"/>
      <c r="B62" s="89"/>
      <c r="C62" s="89"/>
      <c r="D62" s="415"/>
    </row>
    <row r="63" spans="1:4" x14ac:dyDescent="0.25">
      <c r="A63" s="414"/>
      <c r="B63" s="89"/>
      <c r="C63" s="89"/>
      <c r="D63" s="415"/>
    </row>
    <row r="64" spans="1:4" x14ac:dyDescent="0.25">
      <c r="A64" s="414"/>
      <c r="B64" s="417"/>
      <c r="C64" s="89"/>
      <c r="D64" s="415"/>
    </row>
    <row r="65" spans="1:4" x14ac:dyDescent="0.25">
      <c r="A65" s="414"/>
      <c r="B65" s="417"/>
      <c r="C65" s="89"/>
      <c r="D65" s="415"/>
    </row>
    <row r="66" spans="1:4" x14ac:dyDescent="0.25">
      <c r="A66" s="414"/>
      <c r="B66" s="417"/>
      <c r="C66" s="89"/>
      <c r="D66" s="415"/>
    </row>
    <row r="67" spans="1:4" x14ac:dyDescent="0.25">
      <c r="A67" s="414"/>
      <c r="B67" s="89"/>
      <c r="C67" s="89"/>
      <c r="D67" s="415"/>
    </row>
    <row r="68" spans="1:4" x14ac:dyDescent="0.25">
      <c r="A68" s="414"/>
      <c r="B68" s="89"/>
      <c r="C68" s="89"/>
      <c r="D68" s="415"/>
    </row>
    <row r="69" spans="1:4" x14ac:dyDescent="0.25">
      <c r="A69" s="414"/>
      <c r="B69" s="89"/>
      <c r="C69" s="89"/>
      <c r="D69" s="415"/>
    </row>
    <row r="70" spans="1:4" x14ac:dyDescent="0.25">
      <c r="A70" s="414"/>
      <c r="B70" s="418"/>
      <c r="C70" s="89"/>
      <c r="D70" s="415"/>
    </row>
    <row r="71" spans="1:4" x14ac:dyDescent="0.25">
      <c r="A71" s="418"/>
      <c r="B71" s="418"/>
      <c r="C71" s="418"/>
      <c r="D71" s="419"/>
    </row>
    <row r="72" spans="1:4" x14ac:dyDescent="0.25">
      <c r="A72" s="414"/>
      <c r="B72" s="89"/>
      <c r="C72" s="89"/>
      <c r="D72" s="415"/>
    </row>
    <row r="73" spans="1:4" x14ac:dyDescent="0.25">
      <c r="A73" s="414"/>
      <c r="B73" s="417"/>
      <c r="C73" s="89"/>
      <c r="D73" s="415"/>
    </row>
    <row r="74" spans="1:4" x14ac:dyDescent="0.25">
      <c r="A74" s="414"/>
      <c r="B74" s="417"/>
      <c r="C74" s="89"/>
      <c r="D74" s="415"/>
    </row>
    <row r="75" spans="1:4" x14ac:dyDescent="0.25">
      <c r="A75" s="414"/>
      <c r="B75" s="89"/>
      <c r="C75" s="89"/>
      <c r="D75" s="415"/>
    </row>
    <row r="76" spans="1:4" x14ac:dyDescent="0.25">
      <c r="A76" s="414"/>
      <c r="B76" s="89"/>
      <c r="C76" s="89"/>
      <c r="D76" s="415"/>
    </row>
    <row r="77" spans="1:4" x14ac:dyDescent="0.25">
      <c r="A77" s="414"/>
      <c r="B77" s="418"/>
      <c r="C77" s="89"/>
      <c r="D77" s="415"/>
    </row>
  </sheetData>
  <sheetProtection algorithmName="SHA-512" hashValue="D3piyWzx2zZERLMHLbxRWwSqmR4rAZ46wDCgcqKLWE1D50LnVn7Gg7WD6VrwPMk/DiJhMNRQys8tw7jup/ULeg==" saltValue="AMgp3zx/gXAjdKxDdiGxvQ==" spinCount="100000" sheet="1" objects="1" scenarios="1" formatColumns="0" formatRows="0"/>
  <mergeCells count="1">
    <mergeCell ref="A53:D53"/>
  </mergeCells>
  <pageMargins left="0.7" right="0.7" top="0.75" bottom="0.75" header="0.3" footer="0.3"/>
  <pageSetup paperSize="9" scale="65" fitToWidth="0" fitToHeight="0" orientation="portrait" r:id="rId1"/>
  <headerFooter>
    <oddFooter>&amp;C&amp;1#&amp;"Calibri"&amp;8&amp;K000000Informationsklass: Konfidentiell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F599-474D-4646-893B-1CF4FA91F088}">
  <sheetPr codeName="Blad12"/>
  <dimension ref="A1:J53"/>
  <sheetViews>
    <sheetView showGridLines="0" zoomScale="80" zoomScaleNormal="80" workbookViewId="0"/>
  </sheetViews>
  <sheetFormatPr defaultColWidth="9.140625" defaultRowHeight="15.75" x14ac:dyDescent="0.25"/>
  <cols>
    <col min="1" max="1" width="15.140625" style="175" customWidth="1"/>
    <col min="2" max="2" width="3.28515625" style="175" customWidth="1"/>
    <col min="3" max="3" width="76.5703125" style="175" customWidth="1"/>
    <col min="4" max="14" width="29.7109375" style="175" customWidth="1"/>
    <col min="15" max="15" width="28.42578125" style="175" customWidth="1"/>
    <col min="16" max="16" width="29.5703125" style="175" customWidth="1"/>
    <col min="17" max="17" width="29.85546875" style="175" customWidth="1"/>
    <col min="18" max="16384" width="9.140625" style="175"/>
  </cols>
  <sheetData>
    <row r="1" spans="1:10" s="157" customFormat="1" ht="18.75" x14ac:dyDescent="0.3">
      <c r="A1" s="11" t="str">
        <f>'EU OV1'!A1</f>
        <v>Länsförsäkringar Hypotek, Pillar 3 disclosure 2023 Q4</v>
      </c>
      <c r="D1" s="152"/>
    </row>
    <row r="2" spans="1:10" s="157" customFormat="1" x14ac:dyDescent="0.25">
      <c r="A2" s="14" t="s">
        <v>942</v>
      </c>
      <c r="D2" s="152"/>
    </row>
    <row r="3" spans="1:10" s="157" customFormat="1" x14ac:dyDescent="0.25">
      <c r="A3" s="14" t="s">
        <v>943</v>
      </c>
      <c r="D3" s="152"/>
    </row>
    <row r="5" spans="1:10" x14ac:dyDescent="0.25">
      <c r="A5" s="188" t="s">
        <v>824</v>
      </c>
      <c r="B5" s="173"/>
      <c r="C5" s="173"/>
      <c r="D5" s="260" t="s">
        <v>302</v>
      </c>
      <c r="E5" s="262"/>
      <c r="F5" s="284"/>
      <c r="G5" s="284"/>
      <c r="H5" s="284"/>
      <c r="I5" s="284"/>
      <c r="J5" s="284"/>
    </row>
    <row r="6" spans="1:10" ht="21" customHeight="1" x14ac:dyDescent="0.25">
      <c r="A6" s="286" t="s">
        <v>681</v>
      </c>
      <c r="B6" s="287" t="s">
        <v>889</v>
      </c>
      <c r="C6" s="285"/>
      <c r="D6" s="261" t="s">
        <v>1176</v>
      </c>
      <c r="E6" s="262"/>
      <c r="F6" s="284"/>
      <c r="G6" s="284"/>
      <c r="H6" s="284"/>
      <c r="I6" s="284"/>
      <c r="J6" s="284"/>
    </row>
    <row r="7" spans="1:10" ht="31.5" x14ac:dyDescent="0.25">
      <c r="A7" s="179" t="s">
        <v>91</v>
      </c>
      <c r="B7" s="473" t="s">
        <v>941</v>
      </c>
      <c r="C7" s="474"/>
      <c r="D7" s="277">
        <v>1</v>
      </c>
      <c r="E7" s="277" t="s">
        <v>941</v>
      </c>
      <c r="F7" s="277" t="s">
        <v>1320</v>
      </c>
      <c r="G7" s="277" t="s">
        <v>1320</v>
      </c>
      <c r="H7" s="277" t="s">
        <v>1320</v>
      </c>
      <c r="I7" s="277" t="s">
        <v>1320</v>
      </c>
      <c r="J7" s="277" t="s">
        <v>1320</v>
      </c>
    </row>
    <row r="8" spans="1:10" ht="47.25" x14ac:dyDescent="0.25">
      <c r="A8" s="179" t="s">
        <v>96</v>
      </c>
      <c r="B8" s="473" t="s">
        <v>940</v>
      </c>
      <c r="C8" s="474"/>
      <c r="D8" s="200">
        <v>2</v>
      </c>
      <c r="E8" s="200" t="s">
        <v>940</v>
      </c>
      <c r="F8" s="200" t="s">
        <v>1170</v>
      </c>
      <c r="G8" s="200" t="s">
        <v>1170</v>
      </c>
      <c r="H8" s="200" t="s">
        <v>1170</v>
      </c>
      <c r="I8" s="200" t="s">
        <v>1170</v>
      </c>
      <c r="J8" s="200" t="s">
        <v>1170</v>
      </c>
    </row>
    <row r="9" spans="1:10" x14ac:dyDescent="0.25">
      <c r="A9" s="179" t="s">
        <v>418</v>
      </c>
      <c r="B9" s="473" t="s">
        <v>939</v>
      </c>
      <c r="C9" s="474"/>
      <c r="D9" s="200" t="s">
        <v>418</v>
      </c>
      <c r="E9" s="200" t="s">
        <v>939</v>
      </c>
      <c r="F9" s="200" t="s">
        <v>1170</v>
      </c>
      <c r="G9" s="200" t="s">
        <v>1321</v>
      </c>
      <c r="H9" s="200" t="s">
        <v>1321</v>
      </c>
      <c r="I9" s="200" t="s">
        <v>1321</v>
      </c>
      <c r="J9" s="200" t="s">
        <v>1321</v>
      </c>
    </row>
    <row r="10" spans="1:10" ht="31.5" x14ac:dyDescent="0.25">
      <c r="A10" s="179" t="s">
        <v>98</v>
      </c>
      <c r="B10" s="473" t="s">
        <v>938</v>
      </c>
      <c r="C10" s="474"/>
      <c r="D10" s="200">
        <v>3</v>
      </c>
      <c r="E10" s="200" t="s">
        <v>938</v>
      </c>
      <c r="F10" s="200" t="s">
        <v>1186</v>
      </c>
      <c r="G10" s="200" t="s">
        <v>1186</v>
      </c>
      <c r="H10" s="200" t="s">
        <v>1186</v>
      </c>
      <c r="I10" s="200" t="s">
        <v>1186</v>
      </c>
      <c r="J10" s="200" t="s">
        <v>1186</v>
      </c>
    </row>
    <row r="11" spans="1:10" ht="63" x14ac:dyDescent="0.25">
      <c r="A11" s="179" t="s">
        <v>937</v>
      </c>
      <c r="B11" s="473" t="s">
        <v>936</v>
      </c>
      <c r="C11" s="474"/>
      <c r="D11" s="200" t="s">
        <v>937</v>
      </c>
      <c r="E11" s="200" t="s">
        <v>936</v>
      </c>
      <c r="F11" s="200" t="s">
        <v>1170</v>
      </c>
      <c r="G11" s="200" t="s">
        <v>1187</v>
      </c>
      <c r="H11" s="200" t="s">
        <v>1187</v>
      </c>
      <c r="I11" s="200" t="s">
        <v>1187</v>
      </c>
      <c r="J11" s="200" t="s">
        <v>1187</v>
      </c>
    </row>
    <row r="12" spans="1:10" x14ac:dyDescent="0.25">
      <c r="A12" s="194"/>
      <c r="B12" s="475" t="s">
        <v>935</v>
      </c>
      <c r="C12" s="476"/>
      <c r="D12" s="187"/>
      <c r="E12" s="187" t="s">
        <v>935</v>
      </c>
      <c r="F12" s="187"/>
      <c r="G12" s="187"/>
      <c r="H12" s="187"/>
      <c r="I12" s="187"/>
      <c r="J12" s="187"/>
    </row>
    <row r="13" spans="1:10" ht="63" x14ac:dyDescent="0.25">
      <c r="A13" s="179" t="s">
        <v>102</v>
      </c>
      <c r="B13" s="473" t="s">
        <v>934</v>
      </c>
      <c r="C13" s="474"/>
      <c r="D13" s="200">
        <v>4</v>
      </c>
      <c r="E13" s="200" t="s">
        <v>934</v>
      </c>
      <c r="F13" s="200" t="s">
        <v>1188</v>
      </c>
      <c r="G13" s="200" t="s">
        <v>1170</v>
      </c>
      <c r="H13" s="200" t="s">
        <v>1170</v>
      </c>
      <c r="I13" s="200" t="s">
        <v>1170</v>
      </c>
      <c r="J13" s="200" t="s">
        <v>1170</v>
      </c>
    </row>
    <row r="14" spans="1:10" x14ac:dyDescent="0.25">
      <c r="A14" s="179" t="s">
        <v>104</v>
      </c>
      <c r="B14" s="473" t="s">
        <v>933</v>
      </c>
      <c r="C14" s="474"/>
      <c r="D14" s="200">
        <v>5</v>
      </c>
      <c r="E14" s="200" t="s">
        <v>933</v>
      </c>
      <c r="F14" s="200" t="s">
        <v>1188</v>
      </c>
      <c r="G14" s="200" t="s">
        <v>1189</v>
      </c>
      <c r="H14" s="200" t="s">
        <v>1189</v>
      </c>
      <c r="I14" s="200" t="s">
        <v>1189</v>
      </c>
      <c r="J14" s="200" t="s">
        <v>1189</v>
      </c>
    </row>
    <row r="15" spans="1:10" ht="47.25" x14ac:dyDescent="0.25">
      <c r="A15" s="179" t="s">
        <v>108</v>
      </c>
      <c r="B15" s="182"/>
      <c r="C15" s="195" t="s">
        <v>932</v>
      </c>
      <c r="D15" s="200">
        <v>6</v>
      </c>
      <c r="E15" s="200" t="s">
        <v>1322</v>
      </c>
      <c r="F15" s="200" t="s">
        <v>1323</v>
      </c>
      <c r="G15" s="200" t="s">
        <v>1324</v>
      </c>
      <c r="H15" s="200" t="s">
        <v>1324</v>
      </c>
      <c r="I15" s="200" t="s">
        <v>1324</v>
      </c>
      <c r="J15" s="200" t="s">
        <v>1324</v>
      </c>
    </row>
    <row r="16" spans="1:10" ht="36" customHeight="1" x14ac:dyDescent="0.25">
      <c r="A16" s="179" t="s">
        <v>111</v>
      </c>
      <c r="B16" s="182"/>
      <c r="C16" s="195" t="s">
        <v>931</v>
      </c>
      <c r="D16" s="200">
        <v>7</v>
      </c>
      <c r="E16" s="200" t="s">
        <v>1325</v>
      </c>
      <c r="F16" s="200" t="s">
        <v>1190</v>
      </c>
      <c r="G16" s="200" t="s">
        <v>1191</v>
      </c>
      <c r="H16" s="200" t="s">
        <v>1191</v>
      </c>
      <c r="I16" s="200" t="s">
        <v>1191</v>
      </c>
      <c r="J16" s="200" t="s">
        <v>1191</v>
      </c>
    </row>
    <row r="17" spans="1:10" ht="78.75" x14ac:dyDescent="0.25">
      <c r="A17" s="179" t="s">
        <v>113</v>
      </c>
      <c r="B17" s="473" t="s">
        <v>930</v>
      </c>
      <c r="C17" s="474"/>
      <c r="D17" s="200">
        <v>8</v>
      </c>
      <c r="E17" s="200" t="s">
        <v>930</v>
      </c>
      <c r="F17" s="200" t="s">
        <v>1326</v>
      </c>
      <c r="G17" s="200" t="s">
        <v>1327</v>
      </c>
      <c r="H17" s="200" t="s">
        <v>1327</v>
      </c>
      <c r="I17" s="200" t="s">
        <v>1192</v>
      </c>
      <c r="J17" s="200" t="s">
        <v>1327</v>
      </c>
    </row>
    <row r="18" spans="1:10" ht="31.5" x14ac:dyDescent="0.25">
      <c r="A18" s="179" t="s">
        <v>115</v>
      </c>
      <c r="B18" s="473" t="s">
        <v>929</v>
      </c>
      <c r="C18" s="474"/>
      <c r="D18" s="200">
        <v>9</v>
      </c>
      <c r="E18" s="200" t="s">
        <v>929</v>
      </c>
      <c r="F18" s="200" t="s">
        <v>1326</v>
      </c>
      <c r="G18" s="200" t="s">
        <v>1327</v>
      </c>
      <c r="H18" s="200" t="s">
        <v>1327</v>
      </c>
      <c r="I18" s="200" t="s">
        <v>1192</v>
      </c>
      <c r="J18" s="200" t="s">
        <v>1327</v>
      </c>
    </row>
    <row r="19" spans="1:10" ht="31.5" x14ac:dyDescent="0.25">
      <c r="A19" s="179" t="s">
        <v>758</v>
      </c>
      <c r="B19" s="473" t="s">
        <v>928</v>
      </c>
      <c r="C19" s="474"/>
      <c r="D19" s="200" t="s">
        <v>758</v>
      </c>
      <c r="E19" s="200" t="s">
        <v>928</v>
      </c>
      <c r="F19" s="200" t="s">
        <v>1170</v>
      </c>
      <c r="G19" s="200" t="s">
        <v>1290</v>
      </c>
      <c r="H19" s="200" t="s">
        <v>1290</v>
      </c>
      <c r="I19" s="200" t="s">
        <v>1290</v>
      </c>
      <c r="J19" s="200" t="s">
        <v>1290</v>
      </c>
    </row>
    <row r="20" spans="1:10" ht="31.5" x14ac:dyDescent="0.25">
      <c r="A20" s="179" t="s">
        <v>760</v>
      </c>
      <c r="B20" s="473" t="s">
        <v>927</v>
      </c>
      <c r="C20" s="474"/>
      <c r="D20" s="200" t="s">
        <v>760</v>
      </c>
      <c r="E20" s="200" t="s">
        <v>927</v>
      </c>
      <c r="F20" s="200" t="s">
        <v>1170</v>
      </c>
      <c r="G20" s="200" t="s">
        <v>1290</v>
      </c>
      <c r="H20" s="200" t="s">
        <v>1290</v>
      </c>
      <c r="I20" s="200" t="s">
        <v>1290</v>
      </c>
      <c r="J20" s="200" t="s">
        <v>1290</v>
      </c>
    </row>
    <row r="21" spans="1:10" x14ac:dyDescent="0.25">
      <c r="A21" s="179" t="s">
        <v>117</v>
      </c>
      <c r="B21" s="473" t="s">
        <v>926</v>
      </c>
      <c r="C21" s="474"/>
      <c r="D21" s="200">
        <v>10</v>
      </c>
      <c r="E21" s="200" t="s">
        <v>926</v>
      </c>
      <c r="F21" s="200" t="s">
        <v>1193</v>
      </c>
      <c r="G21" s="200" t="s">
        <v>1194</v>
      </c>
      <c r="H21" s="200" t="s">
        <v>1194</v>
      </c>
      <c r="I21" s="200" t="s">
        <v>1194</v>
      </c>
      <c r="J21" s="200" t="s">
        <v>1194</v>
      </c>
    </row>
    <row r="22" spans="1:10" x14ac:dyDescent="0.25">
      <c r="A22" s="179" t="s">
        <v>119</v>
      </c>
      <c r="B22" s="473" t="s">
        <v>925</v>
      </c>
      <c r="C22" s="474"/>
      <c r="D22" s="200">
        <v>11</v>
      </c>
      <c r="E22" s="321" t="s">
        <v>925</v>
      </c>
      <c r="F22" s="321" t="s">
        <v>1170</v>
      </c>
      <c r="G22" s="321">
        <v>44558</v>
      </c>
      <c r="H22" s="321">
        <v>44923</v>
      </c>
      <c r="I22" s="321">
        <v>45105</v>
      </c>
      <c r="J22" s="321">
        <v>45288</v>
      </c>
    </row>
    <row r="23" spans="1:10" x14ac:dyDescent="0.25">
      <c r="A23" s="179" t="s">
        <v>121</v>
      </c>
      <c r="B23" s="473" t="s">
        <v>924</v>
      </c>
      <c r="C23" s="474"/>
      <c r="D23" s="200">
        <v>12</v>
      </c>
      <c r="E23" s="200" t="s">
        <v>924</v>
      </c>
      <c r="F23" s="200" t="s">
        <v>1195</v>
      </c>
      <c r="G23" s="200" t="s">
        <v>1196</v>
      </c>
      <c r="H23" s="200" t="s">
        <v>1196</v>
      </c>
      <c r="I23" s="200" t="s">
        <v>1196</v>
      </c>
      <c r="J23" s="200" t="s">
        <v>1196</v>
      </c>
    </row>
    <row r="24" spans="1:10" x14ac:dyDescent="0.25">
      <c r="A24" s="179" t="s">
        <v>123</v>
      </c>
      <c r="B24" s="182"/>
      <c r="C24" s="195" t="s">
        <v>923</v>
      </c>
      <c r="D24" s="200">
        <v>13</v>
      </c>
      <c r="E24" s="200" t="s">
        <v>1328</v>
      </c>
      <c r="F24" s="200" t="s">
        <v>675</v>
      </c>
      <c r="G24" s="321">
        <v>46384</v>
      </c>
      <c r="H24" s="321">
        <v>46019</v>
      </c>
      <c r="I24" s="321">
        <v>46019</v>
      </c>
      <c r="J24" s="321">
        <v>46384</v>
      </c>
    </row>
    <row r="25" spans="1:10" ht="31.5" x14ac:dyDescent="0.25">
      <c r="A25" s="179" t="s">
        <v>125</v>
      </c>
      <c r="B25" s="473" t="s">
        <v>922</v>
      </c>
      <c r="C25" s="474"/>
      <c r="D25" s="200">
        <v>14</v>
      </c>
      <c r="E25" s="200" t="s">
        <v>922</v>
      </c>
      <c r="F25" s="200" t="s">
        <v>1197</v>
      </c>
      <c r="G25" s="200" t="s">
        <v>1187</v>
      </c>
      <c r="H25" s="200" t="s">
        <v>1187</v>
      </c>
      <c r="I25" s="200" t="s">
        <v>1187</v>
      </c>
      <c r="J25" s="200" t="s">
        <v>1187</v>
      </c>
    </row>
    <row r="26" spans="1:10" ht="101.25" customHeight="1" x14ac:dyDescent="0.25">
      <c r="A26" s="179" t="s">
        <v>127</v>
      </c>
      <c r="B26" s="182"/>
      <c r="C26" s="195" t="s">
        <v>921</v>
      </c>
      <c r="D26" s="200">
        <v>15</v>
      </c>
      <c r="E26" s="385" t="s">
        <v>1329</v>
      </c>
      <c r="F26" s="200" t="s">
        <v>1170</v>
      </c>
      <c r="G26" s="200" t="s">
        <v>1330</v>
      </c>
      <c r="H26" s="200" t="s">
        <v>1331</v>
      </c>
      <c r="I26" s="200" t="s">
        <v>1331</v>
      </c>
      <c r="J26" s="200" t="s">
        <v>1330</v>
      </c>
    </row>
    <row r="27" spans="1:10" ht="58.5" customHeight="1" x14ac:dyDescent="0.25">
      <c r="A27" s="179" t="s">
        <v>129</v>
      </c>
      <c r="B27" s="182"/>
      <c r="C27" s="195" t="s">
        <v>920</v>
      </c>
      <c r="D27" s="200">
        <v>16</v>
      </c>
      <c r="E27" s="200" t="s">
        <v>1332</v>
      </c>
      <c r="F27" s="200" t="s">
        <v>1170</v>
      </c>
      <c r="G27" s="200" t="s">
        <v>1170</v>
      </c>
      <c r="H27" s="200" t="s">
        <v>1170</v>
      </c>
      <c r="I27" s="200" t="s">
        <v>1170</v>
      </c>
      <c r="J27" s="200" t="s">
        <v>1170</v>
      </c>
    </row>
    <row r="28" spans="1:10" x14ac:dyDescent="0.25">
      <c r="A28" s="196"/>
      <c r="B28" s="475" t="s">
        <v>919</v>
      </c>
      <c r="C28" s="476"/>
      <c r="D28" s="197"/>
      <c r="E28" s="197" t="s">
        <v>919</v>
      </c>
      <c r="F28" s="197"/>
      <c r="G28" s="197"/>
      <c r="H28" s="197"/>
      <c r="I28" s="197"/>
      <c r="J28" s="197"/>
    </row>
    <row r="29" spans="1:10" ht="31.5" x14ac:dyDescent="0.25">
      <c r="A29" s="179" t="s">
        <v>131</v>
      </c>
      <c r="B29" s="473" t="s">
        <v>918</v>
      </c>
      <c r="C29" s="474"/>
      <c r="D29" s="200">
        <v>17</v>
      </c>
      <c r="E29" s="200" t="s">
        <v>918</v>
      </c>
      <c r="F29" s="200" t="s">
        <v>1170</v>
      </c>
      <c r="G29" s="200" t="s">
        <v>1198</v>
      </c>
      <c r="H29" s="200" t="s">
        <v>1198</v>
      </c>
      <c r="I29" s="200" t="s">
        <v>1198</v>
      </c>
      <c r="J29" s="200" t="s">
        <v>1198</v>
      </c>
    </row>
    <row r="30" spans="1:10" ht="87" customHeight="1" x14ac:dyDescent="0.25">
      <c r="A30" s="179" t="s">
        <v>133</v>
      </c>
      <c r="B30" s="473" t="s">
        <v>917</v>
      </c>
      <c r="C30" s="474"/>
      <c r="D30" s="200">
        <v>18</v>
      </c>
      <c r="E30" s="200" t="s">
        <v>917</v>
      </c>
      <c r="F30" s="200" t="s">
        <v>1170</v>
      </c>
      <c r="G30" s="200" t="s">
        <v>1333</v>
      </c>
      <c r="H30" s="200" t="s">
        <v>1291</v>
      </c>
      <c r="I30" s="200" t="s">
        <v>1291</v>
      </c>
      <c r="J30" s="200" t="s">
        <v>1334</v>
      </c>
    </row>
    <row r="31" spans="1:10" ht="31.5" x14ac:dyDescent="0.25">
      <c r="A31" s="179" t="s">
        <v>135</v>
      </c>
      <c r="B31" s="473" t="s">
        <v>916</v>
      </c>
      <c r="C31" s="474"/>
      <c r="D31" s="200">
        <v>19</v>
      </c>
      <c r="E31" s="200" t="s">
        <v>916</v>
      </c>
      <c r="F31" s="200" t="s">
        <v>1170</v>
      </c>
      <c r="G31" s="200" t="s">
        <v>1197</v>
      </c>
      <c r="H31" s="200" t="s">
        <v>1197</v>
      </c>
      <c r="I31" s="200" t="s">
        <v>1197</v>
      </c>
      <c r="J31" s="200" t="s">
        <v>1197</v>
      </c>
    </row>
    <row r="32" spans="1:10" ht="63" x14ac:dyDescent="0.25">
      <c r="A32" s="179" t="s">
        <v>138</v>
      </c>
      <c r="B32" s="182"/>
      <c r="C32" s="195" t="s">
        <v>915</v>
      </c>
      <c r="D32" s="200" t="s">
        <v>138</v>
      </c>
      <c r="E32" s="200" t="s">
        <v>1335</v>
      </c>
      <c r="F32" s="200" t="s">
        <v>1199</v>
      </c>
      <c r="G32" s="200" t="s">
        <v>1200</v>
      </c>
      <c r="H32" s="200" t="s">
        <v>1200</v>
      </c>
      <c r="I32" s="200" t="s">
        <v>1200</v>
      </c>
      <c r="J32" s="200" t="s">
        <v>1200</v>
      </c>
    </row>
    <row r="33" spans="1:10" ht="63" x14ac:dyDescent="0.25">
      <c r="A33" s="179" t="s">
        <v>140</v>
      </c>
      <c r="B33" s="182"/>
      <c r="C33" s="195" t="s">
        <v>914</v>
      </c>
      <c r="D33" s="200" t="s">
        <v>140</v>
      </c>
      <c r="E33" s="200" t="s">
        <v>1336</v>
      </c>
      <c r="F33" s="200" t="s">
        <v>1199</v>
      </c>
      <c r="G33" s="200" t="s">
        <v>1200</v>
      </c>
      <c r="H33" s="200" t="s">
        <v>1200</v>
      </c>
      <c r="I33" s="200" t="s">
        <v>1200</v>
      </c>
      <c r="J33" s="200" t="s">
        <v>1200</v>
      </c>
    </row>
    <row r="34" spans="1:10" ht="31.5" x14ac:dyDescent="0.25">
      <c r="A34" s="179" t="s">
        <v>146</v>
      </c>
      <c r="B34" s="182"/>
      <c r="C34" s="195" t="s">
        <v>913</v>
      </c>
      <c r="D34" s="200">
        <v>21</v>
      </c>
      <c r="E34" s="200" t="s">
        <v>1337</v>
      </c>
      <c r="F34" s="200" t="s">
        <v>1170</v>
      </c>
      <c r="G34" s="200" t="s">
        <v>1197</v>
      </c>
      <c r="H34" s="200" t="s">
        <v>1197</v>
      </c>
      <c r="I34" s="200" t="s">
        <v>1197</v>
      </c>
      <c r="J34" s="200" t="s">
        <v>1197</v>
      </c>
    </row>
    <row r="35" spans="1:10" ht="31.5" x14ac:dyDescent="0.25">
      <c r="A35" s="179" t="s">
        <v>148</v>
      </c>
      <c r="B35" s="182"/>
      <c r="C35" s="195" t="s">
        <v>912</v>
      </c>
      <c r="D35" s="200">
        <v>22</v>
      </c>
      <c r="E35" s="200" t="s">
        <v>1338</v>
      </c>
      <c r="F35" s="200" t="s">
        <v>1170</v>
      </c>
      <c r="G35" s="200" t="s">
        <v>1201</v>
      </c>
      <c r="H35" s="200" t="s">
        <v>1201</v>
      </c>
      <c r="I35" s="200" t="s">
        <v>1201</v>
      </c>
      <c r="J35" s="200" t="s">
        <v>1201</v>
      </c>
    </row>
    <row r="36" spans="1:10" ht="31.5" x14ac:dyDescent="0.25">
      <c r="A36" s="179" t="s">
        <v>150</v>
      </c>
      <c r="B36" s="473" t="s">
        <v>911</v>
      </c>
      <c r="C36" s="474"/>
      <c r="D36" s="200">
        <v>23</v>
      </c>
      <c r="E36" s="200" t="s">
        <v>911</v>
      </c>
      <c r="F36" s="200" t="s">
        <v>1170</v>
      </c>
      <c r="G36" s="200" t="s">
        <v>1339</v>
      </c>
      <c r="H36" s="200" t="s">
        <v>1339</v>
      </c>
      <c r="I36" s="200" t="s">
        <v>1339</v>
      </c>
      <c r="J36" s="200" t="s">
        <v>1339</v>
      </c>
    </row>
    <row r="37" spans="1:10" ht="31.5" x14ac:dyDescent="0.25">
      <c r="A37" s="179" t="s">
        <v>152</v>
      </c>
      <c r="B37" s="182"/>
      <c r="C37" s="195" t="s">
        <v>910</v>
      </c>
      <c r="D37" s="200">
        <v>24</v>
      </c>
      <c r="E37" s="200" t="s">
        <v>1340</v>
      </c>
      <c r="F37" s="200" t="s">
        <v>1170</v>
      </c>
      <c r="G37" s="200" t="s">
        <v>1170</v>
      </c>
      <c r="H37" s="200" t="s">
        <v>1170</v>
      </c>
      <c r="I37" s="200" t="s">
        <v>1170</v>
      </c>
      <c r="J37" s="200" t="s">
        <v>1170</v>
      </c>
    </row>
    <row r="38" spans="1:10" ht="31.5" x14ac:dyDescent="0.25">
      <c r="A38" s="179" t="s">
        <v>153</v>
      </c>
      <c r="B38" s="182"/>
      <c r="C38" s="195" t="s">
        <v>909</v>
      </c>
      <c r="D38" s="200">
        <v>25</v>
      </c>
      <c r="E38" s="200" t="s">
        <v>1341</v>
      </c>
      <c r="F38" s="200" t="s">
        <v>1170</v>
      </c>
      <c r="G38" s="200" t="s">
        <v>1170</v>
      </c>
      <c r="H38" s="200" t="s">
        <v>1170</v>
      </c>
      <c r="I38" s="200" t="s">
        <v>1170</v>
      </c>
      <c r="J38" s="200" t="s">
        <v>1170</v>
      </c>
    </row>
    <row r="39" spans="1:10" ht="31.5" x14ac:dyDescent="0.25">
      <c r="A39" s="179" t="s">
        <v>159</v>
      </c>
      <c r="B39" s="182"/>
      <c r="C39" s="195" t="s">
        <v>908</v>
      </c>
      <c r="D39" s="200">
        <v>26</v>
      </c>
      <c r="E39" s="200" t="s">
        <v>1342</v>
      </c>
      <c r="F39" s="200" t="s">
        <v>1170</v>
      </c>
      <c r="G39" s="200" t="s">
        <v>1170</v>
      </c>
      <c r="H39" s="200" t="s">
        <v>1170</v>
      </c>
      <c r="I39" s="200" t="s">
        <v>1170</v>
      </c>
      <c r="J39" s="200" t="s">
        <v>1170</v>
      </c>
    </row>
    <row r="40" spans="1:10" ht="31.5" x14ac:dyDescent="0.25">
      <c r="A40" s="179" t="s">
        <v>160</v>
      </c>
      <c r="B40" s="182"/>
      <c r="C40" s="195" t="s">
        <v>907</v>
      </c>
      <c r="D40" s="200">
        <v>27</v>
      </c>
      <c r="E40" s="200" t="s">
        <v>1343</v>
      </c>
      <c r="F40" s="200" t="s">
        <v>1170</v>
      </c>
      <c r="G40" s="200" t="s">
        <v>1170</v>
      </c>
      <c r="H40" s="200" t="s">
        <v>1170</v>
      </c>
      <c r="I40" s="200" t="s">
        <v>1170</v>
      </c>
      <c r="J40" s="200" t="s">
        <v>1170</v>
      </c>
    </row>
    <row r="41" spans="1:10" ht="47.25" x14ac:dyDescent="0.25">
      <c r="A41" s="179" t="s">
        <v>164</v>
      </c>
      <c r="B41" s="182"/>
      <c r="C41" s="195" t="s">
        <v>906</v>
      </c>
      <c r="D41" s="200">
        <v>28</v>
      </c>
      <c r="E41" s="200" t="s">
        <v>1344</v>
      </c>
      <c r="F41" s="200" t="s">
        <v>1170</v>
      </c>
      <c r="G41" s="200" t="s">
        <v>1170</v>
      </c>
      <c r="H41" s="200" t="s">
        <v>1170</v>
      </c>
      <c r="I41" s="200" t="s">
        <v>1170</v>
      </c>
      <c r="J41" s="200" t="s">
        <v>1170</v>
      </c>
    </row>
    <row r="42" spans="1:10" ht="47.25" x14ac:dyDescent="0.25">
      <c r="A42" s="179" t="s">
        <v>166</v>
      </c>
      <c r="B42" s="182"/>
      <c r="C42" s="195" t="s">
        <v>905</v>
      </c>
      <c r="D42" s="200">
        <v>29</v>
      </c>
      <c r="E42" s="200" t="s">
        <v>1345</v>
      </c>
      <c r="F42" s="200" t="s">
        <v>1170</v>
      </c>
      <c r="G42" s="200" t="s">
        <v>1170</v>
      </c>
      <c r="H42" s="200" t="s">
        <v>1170</v>
      </c>
      <c r="I42" s="200" t="s">
        <v>1170</v>
      </c>
      <c r="J42" s="200" t="s">
        <v>1170</v>
      </c>
    </row>
    <row r="43" spans="1:10" x14ac:dyDescent="0.25">
      <c r="A43" s="179" t="s">
        <v>169</v>
      </c>
      <c r="B43" s="473" t="s">
        <v>904</v>
      </c>
      <c r="C43" s="474"/>
      <c r="D43" s="200">
        <v>30</v>
      </c>
      <c r="E43" s="200" t="s">
        <v>904</v>
      </c>
      <c r="F43" s="200" t="s">
        <v>1170</v>
      </c>
      <c r="G43" s="200" t="s">
        <v>1197</v>
      </c>
      <c r="H43" s="200" t="s">
        <v>1197</v>
      </c>
      <c r="I43" s="200" t="s">
        <v>1197</v>
      </c>
      <c r="J43" s="200" t="s">
        <v>1197</v>
      </c>
    </row>
    <row r="44" spans="1:10" ht="71.25" customHeight="1" x14ac:dyDescent="0.25">
      <c r="A44" s="179" t="s">
        <v>170</v>
      </c>
      <c r="B44" s="182"/>
      <c r="C44" s="195" t="s">
        <v>903</v>
      </c>
      <c r="D44" s="200">
        <v>31</v>
      </c>
      <c r="E44" s="200" t="s">
        <v>1346</v>
      </c>
      <c r="F44" s="200" t="s">
        <v>1170</v>
      </c>
      <c r="G44" s="200" t="s">
        <v>1170</v>
      </c>
      <c r="H44" s="200" t="s">
        <v>1170</v>
      </c>
      <c r="I44" s="200" t="s">
        <v>1170</v>
      </c>
      <c r="J44" s="200" t="s">
        <v>1170</v>
      </c>
    </row>
    <row r="45" spans="1:10" ht="31.5" x14ac:dyDescent="0.25">
      <c r="A45" s="179" t="s">
        <v>172</v>
      </c>
      <c r="B45" s="182"/>
      <c r="C45" s="195" t="s">
        <v>902</v>
      </c>
      <c r="D45" s="200">
        <v>32</v>
      </c>
      <c r="E45" s="200" t="s">
        <v>1347</v>
      </c>
      <c r="F45" s="200" t="s">
        <v>1170</v>
      </c>
      <c r="G45" s="200" t="s">
        <v>1170</v>
      </c>
      <c r="H45" s="200" t="s">
        <v>1170</v>
      </c>
      <c r="I45" s="200" t="s">
        <v>1170</v>
      </c>
      <c r="J45" s="200" t="s">
        <v>1170</v>
      </c>
    </row>
    <row r="46" spans="1:10" ht="31.5" x14ac:dyDescent="0.25">
      <c r="A46" s="179" t="s">
        <v>174</v>
      </c>
      <c r="B46" s="182"/>
      <c r="C46" s="195" t="s">
        <v>901</v>
      </c>
      <c r="D46" s="200">
        <v>33</v>
      </c>
      <c r="E46" s="200" t="s">
        <v>1348</v>
      </c>
      <c r="F46" s="200" t="s">
        <v>1170</v>
      </c>
      <c r="G46" s="200" t="s">
        <v>1170</v>
      </c>
      <c r="H46" s="200" t="s">
        <v>1170</v>
      </c>
      <c r="I46" s="200" t="s">
        <v>1170</v>
      </c>
      <c r="J46" s="200" t="s">
        <v>1170</v>
      </c>
    </row>
    <row r="47" spans="1:10" ht="179.25" customHeight="1" x14ac:dyDescent="0.25">
      <c r="A47" s="179" t="s">
        <v>180</v>
      </c>
      <c r="B47" s="182"/>
      <c r="C47" s="195" t="s">
        <v>900</v>
      </c>
      <c r="D47" s="200">
        <v>34</v>
      </c>
      <c r="E47" s="200" t="s">
        <v>1349</v>
      </c>
      <c r="F47" s="200" t="s">
        <v>1170</v>
      </c>
      <c r="G47" s="200" t="s">
        <v>1170</v>
      </c>
      <c r="H47" s="200" t="s">
        <v>1170</v>
      </c>
      <c r="I47" s="200" t="s">
        <v>1170</v>
      </c>
      <c r="J47" s="200" t="s">
        <v>1170</v>
      </c>
    </row>
    <row r="48" spans="1:10" ht="31.5" x14ac:dyDescent="0.25">
      <c r="A48" s="179" t="s">
        <v>899</v>
      </c>
      <c r="B48" s="473" t="s">
        <v>898</v>
      </c>
      <c r="C48" s="474"/>
      <c r="D48" s="200" t="s">
        <v>899</v>
      </c>
      <c r="E48" s="200" t="s">
        <v>898</v>
      </c>
      <c r="F48" s="200" t="s">
        <v>1170</v>
      </c>
      <c r="G48" s="200" t="s">
        <v>1202</v>
      </c>
      <c r="H48" s="200" t="s">
        <v>1202</v>
      </c>
      <c r="I48" s="200" t="s">
        <v>1202</v>
      </c>
      <c r="J48" s="200" t="s">
        <v>1202</v>
      </c>
    </row>
    <row r="49" spans="1:10" ht="47.25" x14ac:dyDescent="0.25">
      <c r="A49" s="179" t="s">
        <v>897</v>
      </c>
      <c r="B49" s="473" t="s">
        <v>896</v>
      </c>
      <c r="C49" s="474"/>
      <c r="D49" s="200" t="s">
        <v>897</v>
      </c>
      <c r="E49" s="200" t="s">
        <v>896</v>
      </c>
      <c r="F49" s="200">
        <v>1</v>
      </c>
      <c r="G49" s="200">
        <v>6</v>
      </c>
      <c r="H49" s="200">
        <v>6</v>
      </c>
      <c r="I49" s="200">
        <v>6</v>
      </c>
      <c r="J49" s="200">
        <v>6</v>
      </c>
    </row>
    <row r="50" spans="1:10" ht="78.75" x14ac:dyDescent="0.25">
      <c r="A50" s="179" t="s">
        <v>182</v>
      </c>
      <c r="B50" s="473" t="s">
        <v>895</v>
      </c>
      <c r="C50" s="474"/>
      <c r="D50" s="200">
        <v>35</v>
      </c>
      <c r="E50" s="200" t="s">
        <v>895</v>
      </c>
      <c r="F50" s="200" t="s">
        <v>1203</v>
      </c>
      <c r="G50" s="200" t="s">
        <v>1204</v>
      </c>
      <c r="H50" s="200" t="s">
        <v>1204</v>
      </c>
      <c r="I50" s="200" t="s">
        <v>1204</v>
      </c>
      <c r="J50" s="200" t="s">
        <v>1204</v>
      </c>
    </row>
    <row r="51" spans="1:10" ht="31.5" x14ac:dyDescent="0.25">
      <c r="A51" s="179" t="s">
        <v>184</v>
      </c>
      <c r="B51" s="473" t="s">
        <v>894</v>
      </c>
      <c r="C51" s="474"/>
      <c r="D51" s="200">
        <v>36</v>
      </c>
      <c r="E51" s="200" t="s">
        <v>894</v>
      </c>
      <c r="F51" s="200" t="s">
        <v>1197</v>
      </c>
      <c r="G51" s="200" t="s">
        <v>1197</v>
      </c>
      <c r="H51" s="200" t="s">
        <v>1197</v>
      </c>
      <c r="I51" s="200" t="s">
        <v>1197</v>
      </c>
      <c r="J51" s="200" t="s">
        <v>1197</v>
      </c>
    </row>
    <row r="52" spans="1:10" ht="31.5" x14ac:dyDescent="0.25">
      <c r="A52" s="179" t="s">
        <v>187</v>
      </c>
      <c r="B52" s="473" t="s">
        <v>893</v>
      </c>
      <c r="C52" s="474"/>
      <c r="D52" s="200">
        <v>37</v>
      </c>
      <c r="E52" s="200" t="s">
        <v>893</v>
      </c>
      <c r="F52" s="200" t="s">
        <v>1170</v>
      </c>
      <c r="G52" s="200" t="s">
        <v>1170</v>
      </c>
      <c r="H52" s="200" t="s">
        <v>1170</v>
      </c>
      <c r="I52" s="200" t="s">
        <v>1170</v>
      </c>
      <c r="J52" s="200" t="s">
        <v>1170</v>
      </c>
    </row>
    <row r="53" spans="1:10" ht="151.5" customHeight="1" x14ac:dyDescent="0.25">
      <c r="A53" s="179" t="s">
        <v>892</v>
      </c>
      <c r="B53" s="473" t="s">
        <v>891</v>
      </c>
      <c r="C53" s="474"/>
      <c r="D53" s="200" t="s">
        <v>892</v>
      </c>
      <c r="E53" s="200" t="s">
        <v>1350</v>
      </c>
      <c r="F53" s="200" t="s">
        <v>1170</v>
      </c>
      <c r="G53" s="200" t="s">
        <v>1170</v>
      </c>
      <c r="H53" s="200" t="s">
        <v>1170</v>
      </c>
      <c r="I53" s="200" t="s">
        <v>1170</v>
      </c>
      <c r="J53" s="200" t="s">
        <v>1170</v>
      </c>
    </row>
  </sheetData>
  <sheetProtection algorithmName="SHA-512" hashValue="S/6OuN0rEWClyMSDWFRIuXSBInrQTDHI2c6r3wmLAcQWFvd+OGFyehgdF8dQdMksGLRxfygJYqCBYJ06j/8Kfg==" saltValue="2rN3PfdxnpEjrj7fl1vVJQ==" spinCount="100000" sheet="1" objects="1" scenarios="1" formatColumns="0" formatRows="0"/>
  <mergeCells count="28">
    <mergeCell ref="B7:C7"/>
    <mergeCell ref="B8:C8"/>
    <mergeCell ref="B9:C9"/>
    <mergeCell ref="B10:C10"/>
    <mergeCell ref="B23:C23"/>
    <mergeCell ref="B11:C11"/>
    <mergeCell ref="B12:C12"/>
    <mergeCell ref="B13:C13"/>
    <mergeCell ref="B14:C14"/>
    <mergeCell ref="B17:C17"/>
    <mergeCell ref="B25:C25"/>
    <mergeCell ref="B28:C28"/>
    <mergeCell ref="B29:C29"/>
    <mergeCell ref="B30:C30"/>
    <mergeCell ref="B18:C18"/>
    <mergeCell ref="B19:C19"/>
    <mergeCell ref="B20:C20"/>
    <mergeCell ref="B21:C21"/>
    <mergeCell ref="B22:C22"/>
    <mergeCell ref="B50:C50"/>
    <mergeCell ref="B51:C51"/>
    <mergeCell ref="B52:C52"/>
    <mergeCell ref="B53:C53"/>
    <mergeCell ref="B31:C31"/>
    <mergeCell ref="B36:C36"/>
    <mergeCell ref="B43:C43"/>
    <mergeCell ref="B48:C48"/>
    <mergeCell ref="B49:C49"/>
  </mergeCells>
  <phoneticPr fontId="26" type="noConversion"/>
  <conditionalFormatting sqref="D7:D11">
    <cfRule type="cellIs" dxfId="6" priority="11" stopIfTrue="1" operator="lessThan">
      <formula>0</formula>
    </cfRule>
  </conditionalFormatting>
  <conditionalFormatting sqref="D13:D27">
    <cfRule type="cellIs" dxfId="5" priority="10" stopIfTrue="1" operator="lessThan">
      <formula>0</formula>
    </cfRule>
  </conditionalFormatting>
  <conditionalFormatting sqref="D29:D53">
    <cfRule type="cellIs" dxfId="4" priority="9" stopIfTrue="1" operator="lessThan">
      <formula>0</formula>
    </cfRule>
  </conditionalFormatting>
  <conditionalFormatting sqref="E7:J11">
    <cfRule type="cellIs" dxfId="3" priority="8" stopIfTrue="1" operator="lessThan">
      <formula>0</formula>
    </cfRule>
  </conditionalFormatting>
  <conditionalFormatting sqref="E21:J27 E13:J18">
    <cfRule type="cellIs" dxfId="2" priority="7" stopIfTrue="1" operator="lessThan">
      <formula>0</formula>
    </cfRule>
  </conditionalFormatting>
  <conditionalFormatting sqref="E29:J53">
    <cfRule type="cellIs" dxfId="1" priority="6" stopIfTrue="1" operator="lessThan">
      <formula>0</formula>
    </cfRule>
  </conditionalFormatting>
  <conditionalFormatting sqref="E19:J20">
    <cfRule type="cellIs" dxfId="0" priority="1" stopIfTrue="1" operator="lessThan">
      <formula>0</formula>
    </cfRule>
  </conditionalFormatting>
  <pageMargins left="0.7" right="0.7" top="0.75" bottom="0.75" header="0.3" footer="0.3"/>
  <pageSetup orientation="portrait" r:id="rId1"/>
  <headerFooter>
    <oddFooter>&amp;C&amp;1#&amp;"Calibri"&amp;8&amp;K000000Informationsklass: Konfidentiell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1EEB-ED67-4A4A-BDCB-283C8D7AB5DF}">
  <sheetPr codeName="Sheet7"/>
  <dimension ref="A1:O29"/>
  <sheetViews>
    <sheetView showGridLines="0" showZeros="0" zoomScale="80" zoomScaleNormal="80" workbookViewId="0"/>
  </sheetViews>
  <sheetFormatPr defaultColWidth="9.140625" defaultRowHeight="15.75" x14ac:dyDescent="0.25"/>
  <cols>
    <col min="1" max="1" width="5.42578125" style="1" customWidth="1"/>
    <col min="2" max="2" width="65.5703125" style="1" customWidth="1"/>
    <col min="3" max="15" width="21.85546875" style="1" customWidth="1"/>
    <col min="16" max="16384" width="9.140625" style="1"/>
  </cols>
  <sheetData>
    <row r="1" spans="1:15" ht="18.75" x14ac:dyDescent="0.3">
      <c r="A1" s="11" t="str">
        <f>'EU OV1'!A1</f>
        <v>Länsförsäkringar Hypotek, Pillar 3 disclosure 2023 Q4</v>
      </c>
    </row>
    <row r="2" spans="1:15" x14ac:dyDescent="0.25">
      <c r="A2" s="14" t="s">
        <v>826</v>
      </c>
    </row>
    <row r="3" spans="1:15" x14ac:dyDescent="0.25">
      <c r="A3" s="14" t="s">
        <v>72</v>
      </c>
    </row>
    <row r="5" spans="1:15" x14ac:dyDescent="0.25">
      <c r="A5" s="67" t="s">
        <v>824</v>
      </c>
      <c r="B5" s="38"/>
      <c r="C5" s="18" t="s">
        <v>302</v>
      </c>
      <c r="D5" s="18" t="s">
        <v>303</v>
      </c>
      <c r="E5" s="18" t="s">
        <v>304</v>
      </c>
      <c r="F5" s="18" t="s">
        <v>338</v>
      </c>
      <c r="G5" s="18" t="s">
        <v>339</v>
      </c>
      <c r="H5" s="18" t="s">
        <v>390</v>
      </c>
      <c r="I5" s="18" t="s">
        <v>291</v>
      </c>
      <c r="J5" s="18" t="s">
        <v>391</v>
      </c>
      <c r="K5" s="18" t="s">
        <v>392</v>
      </c>
      <c r="L5" s="18" t="s">
        <v>393</v>
      </c>
      <c r="M5" s="18" t="s">
        <v>394</v>
      </c>
      <c r="N5" s="18" t="s">
        <v>395</v>
      </c>
      <c r="O5" s="18" t="s">
        <v>396</v>
      </c>
    </row>
    <row r="6" spans="1:15" x14ac:dyDescent="0.25">
      <c r="A6" s="38"/>
      <c r="B6" s="38"/>
      <c r="C6" s="479" t="s">
        <v>397</v>
      </c>
      <c r="D6" s="480"/>
      <c r="E6" s="479" t="s">
        <v>398</v>
      </c>
      <c r="F6" s="480"/>
      <c r="G6" s="477" t="s">
        <v>399</v>
      </c>
      <c r="H6" s="477" t="s">
        <v>400</v>
      </c>
      <c r="I6" s="479" t="s">
        <v>401</v>
      </c>
      <c r="J6" s="481"/>
      <c r="K6" s="481"/>
      <c r="L6" s="480"/>
      <c r="M6" s="477" t="s">
        <v>402</v>
      </c>
      <c r="N6" s="477" t="s">
        <v>403</v>
      </c>
      <c r="O6" s="477" t="s">
        <v>404</v>
      </c>
    </row>
    <row r="7" spans="1:15" ht="78.75" x14ac:dyDescent="0.25">
      <c r="A7" s="38"/>
      <c r="B7" s="38"/>
      <c r="C7" s="125" t="s">
        <v>405</v>
      </c>
      <c r="D7" s="125" t="s">
        <v>406</v>
      </c>
      <c r="E7" s="125" t="s">
        <v>407</v>
      </c>
      <c r="F7" s="125" t="s">
        <v>408</v>
      </c>
      <c r="G7" s="478"/>
      <c r="H7" s="478"/>
      <c r="I7" s="125" t="s">
        <v>409</v>
      </c>
      <c r="J7" s="125" t="s">
        <v>398</v>
      </c>
      <c r="K7" s="125" t="s">
        <v>410</v>
      </c>
      <c r="L7" s="52" t="s">
        <v>411</v>
      </c>
      <c r="M7" s="478"/>
      <c r="N7" s="478"/>
      <c r="O7" s="478"/>
    </row>
    <row r="8" spans="1:15" x14ac:dyDescent="0.25">
      <c r="A8" s="133" t="s">
        <v>412</v>
      </c>
      <c r="B8" s="126" t="s">
        <v>413</v>
      </c>
      <c r="C8" s="134"/>
      <c r="D8" s="134"/>
      <c r="E8" s="134"/>
      <c r="F8" s="134"/>
      <c r="G8" s="134"/>
      <c r="H8" s="134"/>
      <c r="I8" s="134"/>
      <c r="J8" s="134"/>
      <c r="K8" s="134"/>
      <c r="L8" s="134"/>
      <c r="M8" s="134"/>
      <c r="N8" s="135"/>
      <c r="O8" s="136"/>
    </row>
    <row r="9" spans="1:15" x14ac:dyDescent="0.25">
      <c r="A9" s="6"/>
      <c r="B9" s="148" t="s">
        <v>879</v>
      </c>
      <c r="C9" s="382">
        <v>10512</v>
      </c>
      <c r="D9" s="382">
        <v>322085</v>
      </c>
      <c r="E9" s="382">
        <v>0</v>
      </c>
      <c r="F9" s="382">
        <v>0</v>
      </c>
      <c r="G9" s="382">
        <v>0</v>
      </c>
      <c r="H9" s="382">
        <v>332597</v>
      </c>
      <c r="I9" s="382">
        <v>1351</v>
      </c>
      <c r="J9" s="382">
        <v>0</v>
      </c>
      <c r="K9" s="382">
        <v>0</v>
      </c>
      <c r="L9" s="382">
        <v>1351</v>
      </c>
      <c r="M9" s="382">
        <v>16893</v>
      </c>
      <c r="N9" s="444">
        <v>100</v>
      </c>
      <c r="O9" s="444">
        <v>2</v>
      </c>
    </row>
    <row r="10" spans="1:15" x14ac:dyDescent="0.25">
      <c r="A10" s="18" t="s">
        <v>414</v>
      </c>
      <c r="B10" s="57" t="s">
        <v>337</v>
      </c>
      <c r="C10" s="84">
        <v>10512</v>
      </c>
      <c r="D10" s="84">
        <v>322085</v>
      </c>
      <c r="E10" s="84">
        <v>0</v>
      </c>
      <c r="F10" s="84">
        <v>0</v>
      </c>
      <c r="G10" s="84">
        <v>0</v>
      </c>
      <c r="H10" s="382">
        <v>332597</v>
      </c>
      <c r="I10" s="84">
        <v>1351</v>
      </c>
      <c r="J10" s="84">
        <v>0</v>
      </c>
      <c r="K10" s="84">
        <v>0</v>
      </c>
      <c r="L10" s="84">
        <v>1351</v>
      </c>
      <c r="M10" s="382">
        <v>16893</v>
      </c>
      <c r="N10" s="47"/>
      <c r="O10" s="146"/>
    </row>
    <row r="12" spans="1:15" x14ac:dyDescent="0.25">
      <c r="C12" s="142"/>
      <c r="D12" s="142"/>
      <c r="E12" s="142"/>
      <c r="F12" s="142"/>
      <c r="G12" s="142"/>
      <c r="H12" s="142"/>
      <c r="I12" s="142"/>
      <c r="J12" s="142"/>
      <c r="K12" s="142"/>
      <c r="L12" s="142"/>
      <c r="M12" s="142"/>
      <c r="N12" s="142"/>
      <c r="O12" s="142"/>
    </row>
    <row r="13" spans="1:15" x14ac:dyDescent="0.25">
      <c r="C13" s="151"/>
      <c r="D13" s="151"/>
      <c r="E13" s="151"/>
      <c r="F13" s="151"/>
      <c r="G13" s="151"/>
      <c r="H13" s="151"/>
      <c r="I13" s="151"/>
      <c r="J13" s="151"/>
      <c r="K13" s="151"/>
      <c r="L13" s="151"/>
      <c r="M13" s="151"/>
      <c r="N13" s="151"/>
      <c r="O13" s="142"/>
    </row>
    <row r="14" spans="1:15" x14ac:dyDescent="0.25">
      <c r="N14" s="154"/>
    </row>
    <row r="17" spans="9:14" x14ac:dyDescent="0.25">
      <c r="N17" s="153"/>
    </row>
    <row r="29" spans="9:14" x14ac:dyDescent="0.25">
      <c r="I29" s="421"/>
    </row>
  </sheetData>
  <sheetProtection algorithmName="SHA-512" hashValue="cxYf5q00NlK2QVAcAglmYAu8EEI+ENXAWGCk8VIJj5N86L8HP/q9BWUR2mkxRZkLt3c22zz3xzdU76+Y1puz6Q==" saltValue="uPzgtKDQZsEEt3KKCdIBzA==" spinCount="100000" sheet="1" objects="1" scenarios="1" formatColumns="0" formatRows="0"/>
  <mergeCells count="8">
    <mergeCell ref="N6:N7"/>
    <mergeCell ref="O6:O7"/>
    <mergeCell ref="C6:D6"/>
    <mergeCell ref="E6:F6"/>
    <mergeCell ref="G6:G7"/>
    <mergeCell ref="H6:H7"/>
    <mergeCell ref="I6:L6"/>
    <mergeCell ref="M6:M7"/>
  </mergeCells>
  <pageMargins left="0.7" right="0.7" top="0.75" bottom="0.75" header="0.3" footer="0.3"/>
  <pageSetup paperSize="9" scale="35" fitToWidth="0" fitToHeight="0" orientation="landscape" r:id="rId1"/>
  <headerFooter>
    <oddFooter>&amp;C&amp;1#&amp;"Calibri"&amp;8&amp;K000000Informationsklass: Konfidentiell</oddFooter>
  </headerFooter>
  <ignoredErrors>
    <ignoredError sqref="A9:A10 A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AFCA8-B25A-4BC1-BA19-7AA91ED8BC90}">
  <sheetPr codeName="Sheet8"/>
  <dimension ref="A1:C8"/>
  <sheetViews>
    <sheetView showGridLines="0" zoomScale="80" zoomScaleNormal="80" workbookViewId="0"/>
  </sheetViews>
  <sheetFormatPr defaultColWidth="9.140625" defaultRowHeight="15.75" x14ac:dyDescent="0.25"/>
  <cols>
    <col min="1" max="1" width="5.42578125" style="1" customWidth="1"/>
    <col min="2" max="2" width="65.5703125" style="1" customWidth="1"/>
    <col min="3" max="3" width="21.85546875" style="1" customWidth="1"/>
    <col min="4" max="16384" width="9.140625" style="1"/>
  </cols>
  <sheetData>
    <row r="1" spans="1:3" ht="18.75" x14ac:dyDescent="0.3">
      <c r="A1" s="11" t="str">
        <f>'EU OV1'!A1</f>
        <v>Länsförsäkringar Hypotek, Pillar 3 disclosure 2023 Q4</v>
      </c>
    </row>
    <row r="2" spans="1:3" x14ac:dyDescent="0.25">
      <c r="A2" s="14" t="s">
        <v>825</v>
      </c>
    </row>
    <row r="3" spans="1:3" x14ac:dyDescent="0.25">
      <c r="A3" s="14" t="s">
        <v>73</v>
      </c>
    </row>
    <row r="5" spans="1:3" x14ac:dyDescent="0.25">
      <c r="A5" s="67" t="s">
        <v>824</v>
      </c>
      <c r="B5" s="38"/>
      <c r="C5" s="18" t="s">
        <v>302</v>
      </c>
    </row>
    <row r="6" spans="1:3" x14ac:dyDescent="0.25">
      <c r="A6" s="18">
        <v>1</v>
      </c>
      <c r="B6" s="56" t="s">
        <v>415</v>
      </c>
      <c r="C6" s="324">
        <v>86575</v>
      </c>
    </row>
    <row r="7" spans="1:3" x14ac:dyDescent="0.25">
      <c r="A7" s="18" t="s">
        <v>96</v>
      </c>
      <c r="B7" s="56" t="s">
        <v>416</v>
      </c>
      <c r="C7" s="381">
        <v>0.02</v>
      </c>
    </row>
    <row r="8" spans="1:3" x14ac:dyDescent="0.25">
      <c r="A8" s="18" t="s">
        <v>98</v>
      </c>
      <c r="B8" s="56" t="s">
        <v>417</v>
      </c>
      <c r="C8" s="324">
        <v>1732</v>
      </c>
    </row>
  </sheetData>
  <sheetProtection algorithmName="SHA-512" hashValue="kJSpVze5yJBWTD42y8a0PzpQSZg9qZv4+QPUmudaEZwPYkNS7VrQlEdXuEhqBg1qjfZ0oZNtcWzl+Qlr1Z9zZg==" saltValue="kec3F31lcgUuufDwQo18DA==" spinCount="100000" sheet="1" objects="1" scenarios="1" formatColumns="0" formatRows="0"/>
  <pageMargins left="0.7" right="0.7" top="0.75" bottom="0.75" header="0.3" footer="0.3"/>
  <pageSetup paperSize="9" scale="85" fitToWidth="0" fitToHeight="0" orientation="portrait" r:id="rId1"/>
  <headerFooter>
    <oddFooter>&amp;C&amp;1#&amp;"Calibri"&amp;8&amp;K000000Informationsklass: Konfidentiell</oddFooter>
  </headerFooter>
  <ignoredErrors>
    <ignoredError sqref="A7:A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p:Name>
  <p:Description/>
  <p:Statement/>
  <p:PolicyItems>
    <p:PolicyItem featureId="Microsoft.Office.RecordsManagement.PolicyFeatures.PolicyAudit" staticId="0x010100B031B2B98FFB1A4381AF56D48161E1D3|8138272" UniqueId="fd21b803-3682-46db-acf5-c1c62e3864d8">
      <p:Name>Auditing</p:Name>
      <p:Description>Audits user actions on documents and list items to the Audit Log.</p:Description>
      <p:CustomData>
        <Audit>
          <Update/>
          <View/>
          <CheckInOut/>
          <MoveCopy/>
          <DeleteRestore/>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kument" ma:contentTypeID="0x010100B031B2B98FFB1A4381AF56D48161E1D3" ma:contentTypeVersion="7" ma:contentTypeDescription="Skapa ett nytt dokument." ma:contentTypeScope="" ma:versionID="02742b0abf275958a1836d270c72fbc9">
  <xsd:schema xmlns:xsd="http://www.w3.org/2001/XMLSchema" xmlns:xs="http://www.w3.org/2001/XMLSchema" xmlns:p="http://schemas.microsoft.com/office/2006/metadata/properties" xmlns:ns1="http://schemas.microsoft.com/sharepoint/v3" xmlns:ns2="91ea4dbe-4a67-48b8-8390-eb124d4ae2e0" targetNamespace="http://schemas.microsoft.com/office/2006/metadata/properties" ma:root="true" ma:fieldsID="771cca2634ea03393355d7a24d8d4cea" ns1:_="" ns2:_="">
    <xsd:import namespace="http://schemas.microsoft.com/sharepoint/v3"/>
    <xsd:import namespace="91ea4dbe-4a67-48b8-8390-eb124d4ae2e0"/>
    <xsd:element name="properties">
      <xsd:complexType>
        <xsd:sequence>
          <xsd:element name="documentManagement">
            <xsd:complexType>
              <xsd:all>
                <xsd:element ref="ns1:_dlc_Exempt"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Undanta från princip"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ea4dbe-4a67-48b8-8390-eb124d4ae2e0" elementFormDefault="qualified">
    <xsd:import namespace="http://schemas.microsoft.com/office/2006/documentManagement/types"/>
    <xsd:import namespace="http://schemas.microsoft.com/office/infopath/2007/PartnerControls"/>
    <xsd:element name="SharedWithUsers" ma:index="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1C9345-DBF7-4EA7-A1F7-816532623C0A}">
  <ds:schemaRefs>
    <ds:schemaRef ds:uri="http://schemas.microsoft.com/sharepoint/v3/contenttype/forms"/>
  </ds:schemaRefs>
</ds:datastoreItem>
</file>

<file path=customXml/itemProps2.xml><?xml version="1.0" encoding="utf-8"?>
<ds:datastoreItem xmlns:ds="http://schemas.openxmlformats.org/officeDocument/2006/customXml" ds:itemID="{233847FD-D1AA-4A57-A676-E53E232E4CF7}">
  <ds:schemaRefs>
    <ds:schemaRef ds:uri="office.server.policy"/>
  </ds:schemaRefs>
</ds:datastoreItem>
</file>

<file path=customXml/itemProps3.xml><?xml version="1.0" encoding="utf-8"?>
<ds:datastoreItem xmlns:ds="http://schemas.openxmlformats.org/officeDocument/2006/customXml" ds:itemID="{44DDAED9-54C7-418E-B1FB-8183954B2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a4dbe-4a67-48b8-8390-eb124d4ae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FC85E9-25B4-426B-A093-31F7EC02FB4E}">
  <ds:schemaRefs>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purl.org/dc/elements/1.1/"/>
    <ds:schemaRef ds:uri="91ea4dbe-4a67-48b8-8390-eb124d4ae2e0"/>
    <ds:schemaRef ds:uri="http://schemas.openxmlformats.org/package/2006/metadata/core-properties"/>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41</vt:i4>
      </vt:variant>
      <vt:variant>
        <vt:lpstr>Namngivna områden</vt:lpstr>
      </vt:variant>
      <vt:variant>
        <vt:i4>27</vt:i4>
      </vt:variant>
    </vt:vector>
  </HeadingPairs>
  <TitlesOfParts>
    <vt:vector size="68" baseType="lpstr">
      <vt:lpstr>Cover sheet</vt:lpstr>
      <vt:lpstr>EU OV1</vt:lpstr>
      <vt:lpstr>EU KM1</vt:lpstr>
      <vt:lpstr>EU OVC</vt:lpstr>
      <vt:lpstr>EU CC1</vt:lpstr>
      <vt:lpstr>EU CC2</vt:lpstr>
      <vt:lpstr>EU CCA</vt:lpstr>
      <vt:lpstr>EU CCyB1</vt:lpstr>
      <vt:lpstr>EU CCyB2</vt:lpstr>
      <vt:lpstr>EU LR1</vt:lpstr>
      <vt:lpstr>EU LR2</vt:lpstr>
      <vt:lpstr>EU LR3</vt:lpstr>
      <vt:lpstr>EU LRA</vt:lpstr>
      <vt:lpstr>EU LIQA</vt:lpstr>
      <vt:lpstr>EU LIQB</vt:lpstr>
      <vt:lpstr>EU LIQ1</vt:lpstr>
      <vt:lpstr>EU LIQ2</vt:lpstr>
      <vt:lpstr>EU CRB</vt:lpstr>
      <vt:lpstr>EU CR1</vt:lpstr>
      <vt:lpstr>EU CR1-A</vt:lpstr>
      <vt:lpstr>EU CR2</vt:lpstr>
      <vt:lpstr>EU CQ1</vt:lpstr>
      <vt:lpstr>EU CQ3</vt:lpstr>
      <vt:lpstr>Blad1</vt:lpstr>
      <vt:lpstr>EU CQ5</vt:lpstr>
      <vt:lpstr>EU CQ7</vt:lpstr>
      <vt:lpstr>EU CRC</vt:lpstr>
      <vt:lpstr>EU CR3</vt:lpstr>
      <vt:lpstr>EU CR4</vt:lpstr>
      <vt:lpstr>EU CR7</vt:lpstr>
      <vt:lpstr>EU CR7-A</vt:lpstr>
      <vt:lpstr>EU CR8</vt:lpstr>
      <vt:lpstr>EU CR9</vt:lpstr>
      <vt:lpstr>EU REMA</vt:lpstr>
      <vt:lpstr>EU REM1</vt:lpstr>
      <vt:lpstr>EU REM2</vt:lpstr>
      <vt:lpstr>EU REM5</vt:lpstr>
      <vt:lpstr>EU AE1</vt:lpstr>
      <vt:lpstr>EU AE2</vt:lpstr>
      <vt:lpstr>EU AE4</vt:lpstr>
      <vt:lpstr>EU IRRBBA</vt:lpstr>
      <vt:lpstr>'Cover sheet'!Utskriftsområde</vt:lpstr>
      <vt:lpstr>'EU AE4'!Utskriftsområde</vt:lpstr>
      <vt:lpstr>'EU CC1'!Utskriftsområde</vt:lpstr>
      <vt:lpstr>'EU CC2'!Utskriftsområde</vt:lpstr>
      <vt:lpstr>'EU CCyB1'!Utskriftsområde</vt:lpstr>
      <vt:lpstr>'EU CCyB2'!Utskriftsområde</vt:lpstr>
      <vt:lpstr>'EU CQ1'!Utskriftsområde</vt:lpstr>
      <vt:lpstr>'EU CQ5'!Utskriftsområde</vt:lpstr>
      <vt:lpstr>'EU CQ7'!Utskriftsområde</vt:lpstr>
      <vt:lpstr>'EU CR1'!Utskriftsområde</vt:lpstr>
      <vt:lpstr>'EU CR1-A'!Utskriftsområde</vt:lpstr>
      <vt:lpstr>'EU CR2'!Utskriftsområde</vt:lpstr>
      <vt:lpstr>'EU CR3'!Utskriftsområde</vt:lpstr>
      <vt:lpstr>'EU CR4'!Utskriftsområde</vt:lpstr>
      <vt:lpstr>'EU CR7'!Utskriftsområde</vt:lpstr>
      <vt:lpstr>'EU CR7-A'!Utskriftsområde</vt:lpstr>
      <vt:lpstr>'EU CR8'!Utskriftsområde</vt:lpstr>
      <vt:lpstr>'EU CRC'!Utskriftsområde</vt:lpstr>
      <vt:lpstr>'EU KM1'!Utskriftsområde</vt:lpstr>
      <vt:lpstr>'EU LIQ1'!Utskriftsområde</vt:lpstr>
      <vt:lpstr>'EU LIQ2'!Utskriftsområde</vt:lpstr>
      <vt:lpstr>'EU LIQB'!Utskriftsområde</vt:lpstr>
      <vt:lpstr>'EU LR1'!Utskriftsområde</vt:lpstr>
      <vt:lpstr>'EU LR2'!Utskriftsområde</vt:lpstr>
      <vt:lpstr>'EU LR3'!Utskriftsområde</vt:lpstr>
      <vt:lpstr>'EU OV1'!Utskriftsområde</vt:lpstr>
      <vt:lpstr>'EU OVC'!Utskriftsområde</vt:lpstr>
    </vt:vector>
  </TitlesOfParts>
  <Company>Länsförsäkringar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Pillar 3 2021 Q2</dc:title>
  <dc:subject/>
  <dc:creator>Karolina Björkström</dc:creator>
  <cp:lastModifiedBy>Hugo Sebyhed</cp:lastModifiedBy>
  <cp:lastPrinted>2022-01-12T14:20:35Z</cp:lastPrinted>
  <dcterms:created xsi:type="dcterms:W3CDTF">2016-09-29T20:15:42Z</dcterms:created>
  <dcterms:modified xsi:type="dcterms:W3CDTF">2024-03-12T10:11:20Z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0x010100B031B2B98FFB1A4381AF56D48161E1D3</vt:lpwstr>
  </property>
  <property fmtid="{D5CDD505-2E9C-101B-9397-08002B2CF9AE}" pid="3" name="MSIP_Label_510e5d7e-bcee-4d69-8cd2-751f763d99b3_Enabled">
    <vt:lpwstr>true</vt:lpwstr>
  </property>
  <property fmtid="{D5CDD505-2E9C-101B-9397-08002B2CF9AE}" pid="4" name="MSIP_Label_510e5d7e-bcee-4d69-8cd2-751f763d99b3_SetDate">
    <vt:lpwstr>2022-03-11T13:56:23Z</vt:lpwstr>
  </property>
  <property fmtid="{D5CDD505-2E9C-101B-9397-08002B2CF9AE}" pid="5" name="MSIP_Label_510e5d7e-bcee-4d69-8cd2-751f763d99b3_Method">
    <vt:lpwstr>Privileged</vt:lpwstr>
  </property>
  <property fmtid="{D5CDD505-2E9C-101B-9397-08002B2CF9AE}" pid="6" name="MSIP_Label_510e5d7e-bcee-4d69-8cd2-751f763d99b3_Name">
    <vt:lpwstr>Konfidentiell</vt:lpwstr>
  </property>
  <property fmtid="{D5CDD505-2E9C-101B-9397-08002B2CF9AE}" pid="7" name="MSIP_Label_510e5d7e-bcee-4d69-8cd2-751f763d99b3_SiteId">
    <vt:lpwstr>1e4e7cc6-7b26-46be-915e-cd1c8633e92f</vt:lpwstr>
  </property>
  <property fmtid="{D5CDD505-2E9C-101B-9397-08002B2CF9AE}" pid="8" name="MSIP_Label_510e5d7e-bcee-4d69-8cd2-751f763d99b3_ActionId">
    <vt:lpwstr>4b55028a-f44a-43f9-9085-b16b2a6e1ae9</vt:lpwstr>
  </property>
  <property fmtid="{D5CDD505-2E9C-101B-9397-08002B2CF9AE}" pid="9" name="MSIP_Label_510e5d7e-bcee-4d69-8cd2-751f763d99b3_ContentBits">
    <vt:lpwstr>2</vt:lpwstr>
  </property>
</Properties>
</file>