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2 Q4/"/>
    </mc:Choice>
  </mc:AlternateContent>
  <xr:revisionPtr revIDLastSave="0" documentId="13_ncr:1_{E0F4DA3E-0B49-4978-AFEF-75559A69B009}" xr6:coauthVersionLast="47" xr6:coauthVersionMax="47" xr10:uidLastSave="{00000000-0000-0000-0000-000000000000}"/>
  <bookViews>
    <workbookView xWindow="-120" yWindow="-120" windowWidth="29040" windowHeight="15840" tabRatio="940" xr2:uid="{00000000-000D-0000-FFFF-FFFF00000000}"/>
  </bookViews>
  <sheets>
    <sheet name="Cover sheet" sheetId="1" r:id="rId1"/>
    <sheet name="EU OV1" sheetId="3" r:id="rId2"/>
    <sheet name="EU KM1" sheetId="104" r:id="rId3"/>
    <sheet name="EU OVA" sheetId="61" r:id="rId4"/>
    <sheet name="EU OVB" sheetId="60" r:id="rId5"/>
    <sheet name="EU OVC" sheetId="58" r:id="rId6"/>
    <sheet name="EU LI1" sheetId="62" r:id="rId7"/>
    <sheet name="EU LI2" sheetId="64" r:id="rId8"/>
    <sheet name="EU LI3" sheetId="65" r:id="rId9"/>
    <sheet name="EU LIA" sheetId="67" r:id="rId10"/>
    <sheet name="EU LIB" sheetId="68" r:id="rId11"/>
    <sheet name="EU PV1" sheetId="66" r:id="rId12"/>
    <sheet name="EU CC1" sheetId="2" r:id="rId13"/>
    <sheet name="EU CC2" sheetId="46" r:id="rId14"/>
    <sheet name="EU CCA" sheetId="69" r:id="rId15"/>
    <sheet name="EU CCyB1" sheetId="5" r:id="rId16"/>
    <sheet name="EU CCyB2" sheetId="6" r:id="rId17"/>
    <sheet name="EU LR1" sheetId="55" r:id="rId18"/>
    <sheet name="EU LR2" sheetId="52" r:id="rId19"/>
    <sheet name="EU LR3" sheetId="43" r:id="rId20"/>
    <sheet name="EU LRA" sheetId="70" r:id="rId21"/>
    <sheet name="EU LIQA" sheetId="71" r:id="rId22"/>
    <sheet name="EU LIQ1" sheetId="44" r:id="rId23"/>
    <sheet name="EU LIQB" sheetId="47" r:id="rId24"/>
    <sheet name="EU LIQ2" sheetId="45" r:id="rId25"/>
    <sheet name="EU CRA" sheetId="72" r:id="rId26"/>
    <sheet name="EU CRB" sheetId="106" r:id="rId27"/>
    <sheet name="EU CR1" sheetId="15" r:id="rId28"/>
    <sheet name="EU CR1-A" sheetId="48" r:id="rId29"/>
    <sheet name="EU CR2" sheetId="16" r:id="rId30"/>
    <sheet name="EU CQ1" sheetId="31" r:id="rId31"/>
    <sheet name="EU CQ3" sheetId="85" r:id="rId32"/>
    <sheet name="EU CQ5" sheetId="34" r:id="rId33"/>
    <sheet name="EU CQ7" sheetId="36" r:id="rId34"/>
    <sheet name="EU CRC" sheetId="74" r:id="rId35"/>
    <sheet name="EU CR3" sheetId="18" r:id="rId36"/>
    <sheet name="EU CRD" sheetId="75" r:id="rId37"/>
    <sheet name="EU CR4" sheetId="19" r:id="rId38"/>
    <sheet name="EU CR5" sheetId="20" r:id="rId39"/>
    <sheet name="EU CRE" sheetId="76" r:id="rId40"/>
    <sheet name="EU CR6" sheetId="21" r:id="rId41"/>
    <sheet name="EU CR6-A" sheetId="80" r:id="rId42"/>
    <sheet name="EU CR7" sheetId="22" r:id="rId43"/>
    <sheet name="EU CR7-A" sheetId="23" r:id="rId44"/>
    <sheet name="EU CR8" sheetId="24" r:id="rId45"/>
    <sheet name="EU CR9" sheetId="81" r:id="rId46"/>
    <sheet name="EU CCRA" sheetId="88" r:id="rId47"/>
    <sheet name="EU CCR1" sheetId="7" r:id="rId48"/>
    <sheet name="EU CCR2" sheetId="8" r:id="rId49"/>
    <sheet name="EU CCR3" sheetId="9" r:id="rId50"/>
    <sheet name="EU CCR5" sheetId="11" r:id="rId51"/>
    <sheet name="EU CCR8" sheetId="14" r:id="rId52"/>
    <sheet name="EU ORA" sheetId="90" r:id="rId53"/>
    <sheet name="EU OR1" sheetId="89" r:id="rId54"/>
    <sheet name="EU REMA" sheetId="105" r:id="rId55"/>
    <sheet name="EU REM1" sheetId="95" r:id="rId56"/>
    <sheet name="EU REM2" sheetId="96" r:id="rId57"/>
    <sheet name="EU REM5" sheetId="99" r:id="rId58"/>
    <sheet name="EU AE1" sheetId="93" r:id="rId59"/>
    <sheet name="EU AE2" sheetId="92" r:id="rId60"/>
    <sheet name="EU AE3" sheetId="91" r:id="rId61"/>
    <sheet name="EU AE4" sheetId="101" r:id="rId62"/>
    <sheet name="EU IRRBBA" sheetId="102" r:id="rId63"/>
    <sheet name="EU IRRBB1" sheetId="103" r:id="rId64"/>
    <sheet name="ESG Table 1" sheetId="107" r:id="rId65"/>
    <sheet name="ESG Table 2" sheetId="108" r:id="rId66"/>
    <sheet name="ESG Table 3" sheetId="109" r:id="rId67"/>
    <sheet name="ESG Template 1" sheetId="110" r:id="rId68"/>
    <sheet name="ESG Template 2" sheetId="111" r:id="rId69"/>
    <sheet name="ESG Template 3" sheetId="112" r:id="rId70"/>
    <sheet name="ESG Template 4" sheetId="113" r:id="rId71"/>
    <sheet name="ESG Template 5" sheetId="114" r:id="rId72"/>
    <sheet name="ESG Template 10" sheetId="119" r:id="rId7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sheet'!$A$1:$F$96</definedName>
    <definedName name="_xlnm.Print_Area" localSheetId="61">'EU AE4'!$A$1:$D$8</definedName>
    <definedName name="_xlnm.Print_Area" localSheetId="12">'EU CC1'!$A$1:$F$124</definedName>
    <definedName name="_xlnm.Print_Area" localSheetId="13">'EU CC2'!$A$1:$E$48</definedName>
    <definedName name="_xlnm.Print_Area" localSheetId="47">'EU CCR1'!$A$1:$K$18</definedName>
    <definedName name="_xlnm.Print_Area" localSheetId="48">'EU CCR2'!$A$1:$F$14</definedName>
    <definedName name="_xlnm.Print_Area" localSheetId="49">'EU CCR3'!$A$1:$O$19</definedName>
    <definedName name="_xlnm.Print_Area" localSheetId="50">'EU CCR5'!$A$1:$K$18</definedName>
    <definedName name="_xlnm.Print_Area" localSheetId="51">'EU CCR8'!$A$1:$F$27</definedName>
    <definedName name="_xlnm.Print_Area" localSheetId="15">'EU CCyB1'!$A$1:$P$13</definedName>
    <definedName name="_xlnm.Print_Area" localSheetId="16">'EU CCyB2'!$A$1:$D$9</definedName>
    <definedName name="_xlnm.Print_Area" localSheetId="30">'EU CQ1'!$A$1:$L$20</definedName>
    <definedName name="_xlnm.Print_Area" localSheetId="32">'EU CQ5'!$A$1:$I$29</definedName>
    <definedName name="_xlnm.Print_Area" localSheetId="33">'EU CQ7'!$A$1:$F$16</definedName>
    <definedName name="_xlnm.Print_Area" localSheetId="27">'EU CR1'!$A$1:$T$32</definedName>
    <definedName name="_xlnm.Print_Area" localSheetId="28">'EU CR1-A'!$A$1:$I$11</definedName>
    <definedName name="_xlnm.Print_Area" localSheetId="29">'EU CR2'!$A$1:$E$13</definedName>
    <definedName name="_xlnm.Print_Area" localSheetId="35">'EU CR3'!$A$1:$H$14</definedName>
    <definedName name="_xlnm.Print_Area" localSheetId="37">'EU CR4'!$A$1:$I$25</definedName>
    <definedName name="_xlnm.Print_Area" localSheetId="38">'EU CR5'!$A$1:$T$25</definedName>
    <definedName name="_xlnm.Print_Area" localSheetId="40">'EU CR6'!$A$1:$Q$84</definedName>
    <definedName name="_xlnm.Print_Area" localSheetId="42">'EU CR7'!$A$1:$E$26</definedName>
    <definedName name="_xlnm.Print_Area" localSheetId="43">'EU CR7-A'!$A$1:$Q$23</definedName>
    <definedName name="_xlnm.Print_Area" localSheetId="44">'EU CR8'!$A$1:$D$16</definedName>
    <definedName name="_xlnm.Print_Area" localSheetId="34">'EU CRC'!$A$1:$D$11</definedName>
    <definedName name="_xlnm.Print_Area" localSheetId="36">'EU CRD'!$A$1:$D$10</definedName>
    <definedName name="_xlnm.Print_Area" localSheetId="2">'EU KM1'!$A$1:$H$51</definedName>
    <definedName name="_xlnm.Print_Area" localSheetId="6">'EU LI1'!$A$1:$H$41</definedName>
    <definedName name="_xlnm.Print_Area" localSheetId="22">'EU LIQ1'!$A$1:$L$42</definedName>
    <definedName name="_xlnm.Print_Area" localSheetId="24">'EU LIQ2'!$A$1:$K$46</definedName>
    <definedName name="_xlnm.Print_Area" localSheetId="23">'EU LIQB'!$A$1:$D$13</definedName>
    <definedName name="_xlnm.Print_Area" localSheetId="17">'EU LR1'!$A$1:$D$22</definedName>
    <definedName name="_xlnm.Print_Area" localSheetId="18">'EU LR2'!$A$1:$E$67</definedName>
    <definedName name="_xlnm.Print_Area" localSheetId="19">'EU LR3'!$A$1:$F$19</definedName>
    <definedName name="_xlnm.Print_Area" localSheetId="1">'EU OV1'!$A$1:$G$45</definedName>
    <definedName name="_xlnm.Print_Area" localSheetId="3">'EU OVA'!$A$5:$D$18</definedName>
    <definedName name="_xlnm.Print_Area" localSheetId="4">'EU OVB'!$A$4:$D$11</definedName>
    <definedName name="_xlnm.Print_Area" localSheetId="5">'EU OVC'!$A$1:$D$9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07" l="1"/>
  <c r="A1" i="108"/>
  <c r="A1" i="109"/>
  <c r="A1" i="110"/>
  <c r="A1" i="111"/>
  <c r="A1" i="112"/>
  <c r="A1" i="113"/>
  <c r="A1" i="114"/>
  <c r="A1" i="119"/>
  <c r="A1" i="102"/>
  <c r="A1" i="61"/>
  <c r="A1" i="60"/>
  <c r="A1" i="58"/>
  <c r="A1" i="62"/>
  <c r="A1" i="64"/>
  <c r="A1" i="65"/>
  <c r="A1" i="67"/>
  <c r="A1" i="68"/>
  <c r="A1" i="66"/>
  <c r="A1" i="2"/>
  <c r="A1" i="46"/>
  <c r="A1" i="69"/>
  <c r="A1" i="5"/>
  <c r="A1" i="6"/>
  <c r="A1" i="55"/>
  <c r="A1" i="52"/>
  <c r="A1" i="43"/>
  <c r="A1" i="70"/>
  <c r="A1" i="71"/>
  <c r="A1" i="44"/>
  <c r="A1" i="47"/>
  <c r="A1" i="45"/>
  <c r="A1" i="72"/>
  <c r="A1" i="106"/>
  <c r="A1" i="15"/>
  <c r="A1" i="48"/>
  <c r="A1" i="16"/>
  <c r="A1" i="31"/>
  <c r="A1" i="85"/>
  <c r="A1" i="34"/>
  <c r="A1" i="36"/>
  <c r="A1" i="74"/>
  <c r="A1" i="18"/>
  <c r="A1" i="75"/>
  <c r="A1" i="19"/>
  <c r="A1" i="20"/>
  <c r="A1" i="76"/>
  <c r="A1" i="21"/>
  <c r="A1" i="80"/>
  <c r="A1" i="22"/>
  <c r="A1" i="23"/>
  <c r="A1" i="24"/>
  <c r="A1" i="81"/>
  <c r="A1" i="88"/>
  <c r="A1" i="7"/>
  <c r="A1" i="8"/>
  <c r="A1" i="9"/>
  <c r="A1" i="11"/>
  <c r="A1" i="14"/>
  <c r="A1" i="90"/>
  <c r="A1" i="89"/>
  <c r="A1" i="105"/>
  <c r="A1" i="95"/>
  <c r="A1" i="96"/>
  <c r="A1" i="99"/>
  <c r="A1" i="93"/>
  <c r="A1" i="92"/>
  <c r="A1" i="91"/>
  <c r="A1" i="101"/>
  <c r="A1" i="103"/>
  <c r="A1" i="104"/>
</calcChain>
</file>

<file path=xl/sharedStrings.xml><?xml version="1.0" encoding="utf-8"?>
<sst xmlns="http://schemas.openxmlformats.org/spreadsheetml/2006/main" count="4843" uniqueCount="2199">
  <si>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</si>
  <si>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</si>
  <si>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</si>
  <si>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</si>
  <si>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</si>
  <si>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</si>
  <si>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</si>
  <si>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</si>
  <si>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</si>
  <si>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</si>
  <si>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</si>
  <si>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</si>
  <si>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</si>
  <si>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</si>
  <si>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</si>
  <si>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</si>
  <si>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</si>
  <si>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</si>
  <si>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</si>
  <si>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</si>
  <si>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</si>
  <si>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</si>
  <si>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</si>
  <si>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</si>
  <si>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</si>
  <si>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</si>
  <si>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</si>
  <si>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</si>
  <si>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</si>
  <si>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</si>
  <si>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</si>
  <si>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</si>
  <si>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</si>
  <si>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</si>
  <si>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</si>
  <si>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</si>
  <si>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</si>
  <si>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</si>
  <si>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</si>
  <si>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</si>
  <si>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</si>
  <si>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</si>
  <si>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</si>
  <si>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</si>
  <si>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</si>
  <si>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</si>
  <si>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</si>
  <si>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</si>
  <si>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</si>
  <si>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</si>
  <si>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</si>
  <si>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</si>
  <si>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</si>
  <si>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</si>
  <si>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</si>
  <si>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</si>
  <si>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</si>
  <si>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</si>
  <si>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</si>
  <si>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</si>
  <si>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</si>
  <si>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</si>
  <si>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</si>
  <si>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</si>
  <si>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</si>
  <si>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</si>
  <si>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</si>
  <si>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</si>
  <si>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</si>
  <si>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</si>
  <si>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</si>
  <si>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</si>
  <si>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</si>
  <si>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</si>
  <si>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</si>
  <si>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</si>
  <si>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</si>
  <si>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439 in EU Regulation No 575/2013</t>
  </si>
  <si>
    <t>Disclosure according to point (e) of Article 444 in EU Regulation No 575/2013</t>
  </si>
  <si>
    <t>Disclosure according to point (e) of Article 439 in EU Regulation No 575/2013</t>
  </si>
  <si>
    <t>Disclosure according to point (h) of Article 438 in EU Regulation No 575/2013</t>
  </si>
  <si>
    <t>Disclosure according to point (i) of Article 439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</si>
  <si>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</si>
  <si>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</si>
  <si>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</si>
  <si>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</si>
  <si>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</si>
  <si>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</si>
  <si>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</si>
  <si>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</si>
  <si>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</si>
  <si>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</si>
  <si>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</si>
  <si>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</si>
  <si>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</si>
  <si>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</si>
  <si>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</si>
  <si>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</si>
  <si>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</si>
  <si>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</si>
  <si>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</si>
  <si>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</si>
  <si>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</si>
  <si>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</si>
  <si>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</si>
  <si>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</si>
  <si>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</si>
  <si>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</si>
  <si>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</si>
  <si>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</si>
  <si>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</si>
  <si>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</si>
  <si>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</si>
  <si>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</si>
  <si>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</si>
  <si>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</si>
  <si>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</si>
  <si>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</si>
  <si>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</si>
  <si>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</si>
  <si>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</si>
  <si>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</si>
  <si>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</si>
  <si>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</si>
  <si>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</si>
  <si>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</si>
  <si>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</si>
  <si>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</si>
  <si>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</si>
  <si>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</si>
  <si>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</si>
  <si>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</si>
  <si>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</si>
  <si>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</si>
  <si>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</si>
  <si>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</si>
  <si>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</si>
  <si>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</si>
  <si>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</si>
  <si>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</si>
  <si>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</si>
  <si>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</si>
  <si>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</si>
  <si>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</si>
  <si>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</si>
  <si>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</si>
  <si>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</si>
  <si>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</si>
  <si>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</si>
  <si>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</si>
  <si>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</si>
  <si>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</si>
  <si>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</si>
  <si>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</si>
  <si>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</si>
  <si>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</si>
  <si>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</si>
  <si>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</si>
  <si>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</si>
  <si>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</si>
  <si>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</si>
  <si>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</si>
  <si>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</si>
  <si>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</si>
  <si>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</si>
  <si>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</si>
  <si>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</si>
  <si>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</si>
  <si>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</si>
  <si>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</si>
  <si>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</si>
  <si>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</si>
  <si>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</si>
  <si>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</si>
  <si>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</si>
  <si>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</si>
  <si>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</si>
  <si>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</si>
  <si>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</si>
  <si>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</si>
  <si>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</si>
  <si>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</si>
  <si>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</si>
  <si>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</si>
  <si>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</si>
  <si>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</si>
  <si>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</si>
  <si>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</si>
  <si>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</si>
  <si>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</si>
  <si>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</si>
  <si>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</si>
  <si>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</si>
  <si>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</si>
  <si>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</si>
  <si>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</si>
  <si>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</si>
  <si>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</si>
  <si>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</si>
  <si>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</si>
  <si>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</si>
  <si>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</si>
  <si>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</si>
  <si>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</si>
  <si>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</si>
  <si>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</si>
  <si>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</si>
  <si>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</si>
  <si>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</si>
  <si>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</si>
  <si>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</si>
  <si>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</si>
  <si>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</si>
  <si>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</si>
  <si>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</si>
  <si>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</si>
  <si>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</si>
  <si>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</si>
  <si>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</si>
  <si>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</si>
  <si>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</si>
  <si>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</si>
  <si>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</si>
  <si>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</si>
  <si>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</si>
  <si>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</si>
  <si>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</si>
  <si>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</si>
  <si>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</si>
  <si>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</si>
  <si>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</si>
  <si>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</si>
  <si>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</si>
  <si>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</si>
  <si>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</si>
  <si>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</si>
  <si>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</si>
  <si>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</si>
  <si>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</si>
  <si>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</si>
  <si>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</si>
  <si>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</si>
  <si>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</si>
  <si>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</si>
  <si>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</si>
  <si>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</si>
  <si>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</si>
  <si>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</si>
  <si>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</si>
  <si>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</si>
  <si>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</si>
  <si>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</si>
  <si>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</si>
  <si>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</si>
  <si>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</si>
  <si>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</si>
  <si>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</si>
  <si>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</si>
  <si>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</si>
  <si>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</si>
  <si>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</si>
  <si>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</si>
  <si>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</si>
  <si>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</si>
  <si>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</si>
  <si>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</si>
  <si>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</si>
  <si>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</si>
  <si>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</si>
  <si>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</si>
  <si>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</si>
  <si>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</si>
  <si>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</si>
  <si>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</si>
  <si>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</si>
  <si>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</si>
  <si>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</si>
  <si>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</si>
  <si>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</si>
  <si>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</si>
  <si>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</si>
  <si>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</si>
  <si>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</si>
  <si>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</si>
  <si>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</si>
  <si>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</si>
  <si>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</si>
  <si>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</si>
  <si>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</si>
  <si>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</si>
  <si>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</si>
  <si>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</si>
  <si>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</si>
  <si>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</si>
  <si>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</si>
  <si>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</si>
  <si>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</si>
  <si>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</si>
  <si>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</si>
  <si>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</si>
  <si>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</si>
  <si>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</si>
  <si>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</si>
  <si>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</si>
  <si>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</si>
  <si>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</si>
  <si>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</si>
  <si>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</si>
  <si>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</si>
  <si>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</si>
  <si>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</si>
  <si>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</si>
  <si>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</si>
  <si>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</si>
  <si>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</si>
  <si>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</si>
  <si>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</si>
  <si>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</si>
  <si>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</si>
  <si>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</si>
  <si>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</si>
  <si>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</si>
  <si>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</si>
  <si>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</si>
  <si>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</si>
  <si>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</si>
  <si>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</si>
  <si>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</si>
  <si>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</si>
  <si>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</si>
  <si>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</si>
  <si>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</si>
  <si>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</si>
  <si>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</si>
  <si>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</si>
  <si>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</si>
  <si>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</si>
  <si>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</si>
  <si>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</si>
  <si>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</si>
  <si>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</si>
  <si>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</si>
  <si>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</si>
  <si>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</si>
  <si>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</si>
  <si>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</si>
  <si>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</si>
  <si>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</si>
  <si>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</si>
  <si>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</si>
  <si>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</si>
  <si>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</si>
  <si>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</si>
  <si>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</si>
  <si>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</si>
  <si>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</si>
  <si>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</si>
  <si>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</si>
  <si>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</si>
  <si>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</si>
  <si>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</si>
  <si>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</si>
  <si>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</si>
  <si>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</si>
  <si>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</si>
  <si>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</si>
  <si>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</si>
  <si>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</si>
  <si>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</si>
  <si>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</si>
  <si>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</si>
  <si>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</si>
  <si>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</si>
  <si>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</si>
  <si>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</si>
  <si>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</si>
  <si>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</si>
  <si>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</si>
  <si>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</si>
  <si>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</si>
  <si>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</si>
  <si>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</si>
  <si>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</si>
  <si>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</si>
  <si>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</si>
  <si>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</si>
  <si>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</si>
  <si>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</si>
  <si>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</si>
  <si>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</si>
  <si>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</si>
  <si>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</si>
  <si>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</si>
  <si>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</si>
  <si>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</si>
  <si>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</si>
  <si>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</si>
  <si>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</si>
  <si>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</si>
  <si>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</si>
  <si>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</si>
  <si>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</si>
  <si>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</si>
  <si>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</si>
  <si>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</si>
  <si>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</si>
  <si>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</si>
  <si>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</si>
  <si>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</si>
  <si>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</si>
  <si>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</si>
  <si>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</si>
  <si>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</si>
  <si>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</si>
  <si>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</si>
  <si>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</si>
  <si>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</si>
  <si>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</si>
  <si>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</si>
  <si>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</si>
  <si>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</si>
  <si>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</si>
  <si>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</si>
  <si>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</si>
  <si>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</si>
  <si>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</si>
  <si>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</si>
  <si>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</si>
  <si>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</si>
  <si>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</si>
  <si>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</si>
  <si>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</si>
  <si>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</si>
  <si>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</si>
  <si>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</si>
  <si>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</si>
  <si>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</si>
  <si>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</si>
  <si>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</si>
  <si>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</si>
  <si>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</si>
  <si>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</si>
  <si>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</si>
  <si>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</si>
  <si>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</si>
  <si>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</si>
  <si>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</si>
  <si>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</si>
  <si>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</si>
  <si>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(i) VaR component (including the 3× multiplier)</t>
  </si>
  <si>
    <t>(ii)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</si>
  <si>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</si>
  <si>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</si>
  <si>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</si>
  <si>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</si>
  <si>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Risk weight</t>
  </si>
  <si>
    <t>Exposure classes</t>
  </si>
  <si>
    <t>0%</t>
  </si>
  <si>
    <t>2%</t>
  </si>
  <si>
    <t>4%</t>
  </si>
  <si>
    <t>10%</t>
  </si>
  <si>
    <t>20%</t>
  </si>
  <si>
    <t>50%</t>
  </si>
  <si>
    <t>70%</t>
  </si>
  <si>
    <t>75%</t>
  </si>
  <si>
    <t>100%</t>
  </si>
  <si>
    <t>150%</t>
  </si>
  <si>
    <t>Others</t>
  </si>
  <si>
    <t xml:space="preserve">Total exposure value </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</si>
  <si>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</si>
  <si>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</si>
  <si>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</si>
  <si>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</si>
  <si>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</si>
  <si>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</si>
  <si>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</si>
  <si>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</si>
  <si>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</si>
  <si>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</si>
  <si>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</si>
  <si>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</si>
  <si>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</si>
  <si>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</si>
  <si>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</si>
  <si>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</si>
  <si>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</si>
  <si>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</si>
  <si>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</si>
  <si>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</si>
  <si>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</si>
  <si>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</si>
  <si>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</si>
  <si>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</si>
  <si>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</si>
  <si>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</si>
  <si>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</si>
  <si>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</si>
  <si>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</si>
  <si>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</si>
  <si>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</si>
  <si>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</si>
  <si>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</si>
  <si>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</si>
  <si>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</si>
  <si>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</si>
  <si>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</si>
  <si>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</si>
  <si>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</si>
  <si>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</si>
  <si>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</si>
  <si>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</si>
  <si>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</si>
  <si>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</si>
  <si>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</si>
  <si>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</si>
  <si>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</si>
  <si>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</si>
  <si>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</si>
  <si>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</si>
  <si>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</si>
  <si>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</si>
  <si>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</si>
  <si>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</si>
  <si>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</si>
  <si>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</si>
  <si>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</si>
  <si>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</si>
  <si>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</si>
  <si>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</si>
  <si>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</si>
  <si>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</si>
  <si>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</si>
  <si>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</si>
  <si>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</si>
  <si>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</si>
  <si>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</si>
  <si>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</si>
  <si>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</si>
  <si>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</si>
  <si>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</si>
  <si>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</si>
  <si>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</si>
  <si>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</si>
  <si>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</si>
  <si>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</si>
  <si>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</si>
  <si>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</si>
  <si>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</si>
  <si>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</si>
  <si>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</si>
  <si>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</si>
  <si>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</si>
  <si>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</si>
  <si>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</si>
  <si>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</si>
  <si>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</si>
  <si>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</si>
  <si>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</si>
  <si>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</si>
  <si>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</si>
  <si>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</si>
  <si>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</si>
  <si>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</si>
  <si>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</si>
  <si>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</si>
  <si>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</si>
  <si>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</si>
  <si>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</si>
  <si>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</si>
  <si>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</si>
  <si>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</si>
  <si>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</si>
  <si>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</si>
  <si>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</si>
  <si>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</si>
  <si>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</si>
  <si>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</si>
  <si>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</si>
  <si>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</si>
  <si>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</si>
  <si>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</si>
  <si>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</si>
  <si>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</si>
  <si>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</si>
  <si>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Of which unrated</t>
  </si>
  <si>
    <t>0 %</t>
  </si>
  <si>
    <t>10 %</t>
  </si>
  <si>
    <t>20 %</t>
  </si>
  <si>
    <t>35 %</t>
  </si>
  <si>
    <t>50 %</t>
  </si>
  <si>
    <t>70 %</t>
  </si>
  <si>
    <t>75 %</t>
  </si>
  <si>
    <t>100 %</t>
  </si>
  <si>
    <t>150 %</t>
  </si>
  <si>
    <t>250 %</t>
  </si>
  <si>
    <t>370 %</t>
  </si>
  <si>
    <t>1250 %</t>
  </si>
  <si>
    <t>p</t>
  </si>
  <si>
    <t>q</t>
  </si>
  <si>
    <t>Retail exposures</t>
  </si>
  <si>
    <t>Exposures secured by mortgages on immovable property</t>
  </si>
  <si>
    <t>Exposures to institutions and corporates with a short-term credit assessment</t>
  </si>
  <si>
    <t>Units or shares in collective investment undertakings</t>
  </si>
  <si>
    <t>Equity exposures</t>
  </si>
  <si>
    <t>PD range</t>
  </si>
  <si>
    <t>On-balance sheet exposures</t>
  </si>
  <si>
    <t>Off-balance-sheet exposures pre-CCF</t>
  </si>
  <si>
    <t>Exposure weighted average CCF</t>
  </si>
  <si>
    <t>Exposure post CCF and post CRM</t>
  </si>
  <si>
    <t>Number of obligors</t>
  </si>
  <si>
    <t>Exposure weighted average maturity (years)</t>
  </si>
  <si>
    <t>Risk weighted exposure amount after supporting factors</t>
  </si>
  <si>
    <t>Density of risk weighted exposure amount</t>
  </si>
  <si>
    <t>Expected loss amount</t>
  </si>
  <si>
    <t>Value adjust-ments and provisions</t>
  </si>
  <si>
    <t>Central governments and central banks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</si>
  <si>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</si>
  <si>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</si>
  <si>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</si>
  <si>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</si>
  <si>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</si>
  <si>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</si>
  <si>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</si>
  <si>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</si>
  <si>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</si>
  <si>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</si>
  <si>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</si>
  <si>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</si>
  <si>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</si>
  <si>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</si>
  <si>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</si>
  <si>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</si>
  <si>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</si>
  <si>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t>
  </si>
  <si>
    <t>Corporates - SME</t>
  </si>
  <si>
    <t>Corporates - Other</t>
  </si>
  <si>
    <t>Total (sum of portfolios)</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</si>
  <si>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</si>
  <si>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</si>
  <si>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</si>
  <si>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</si>
  <si>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</si>
  <si>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</si>
  <si>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</si>
  <si>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</si>
  <si>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</si>
  <si>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</si>
  <si>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</si>
  <si>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</si>
  <si>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</si>
  <si>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</si>
  <si>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</si>
  <si>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</si>
  <si>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</si>
  <si>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</si>
  <si>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</si>
  <si>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</si>
  <si>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</si>
  <si>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</si>
  <si>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</si>
  <si>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</si>
  <si>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</si>
  <si>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</si>
  <si>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</si>
  <si>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</si>
  <si>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</si>
  <si>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</si>
  <si>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</si>
  <si>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</si>
  <si>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</si>
  <si>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</si>
  <si>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</si>
  <si>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</si>
  <si>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</si>
  <si>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</si>
  <si>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</si>
  <si>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</si>
  <si>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</si>
  <si>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</si>
  <si>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</si>
  <si>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</si>
  <si>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</si>
  <si>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</si>
  <si>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</si>
  <si>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</si>
  <si>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</si>
  <si>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</si>
  <si>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</si>
  <si>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</si>
  <si>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</si>
  <si>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</si>
  <si>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</si>
  <si>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</si>
  <si>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</si>
  <si>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</si>
  <si>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</si>
  <si>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</si>
  <si>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</si>
  <si>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</si>
  <si>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</si>
  <si>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</si>
  <si>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</si>
  <si>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</si>
  <si>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</si>
  <si>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</si>
  <si>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</si>
  <si>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</si>
  <si>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</si>
  <si>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</si>
  <si>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</si>
  <si>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</si>
  <si>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</si>
  <si>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</si>
  <si>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</si>
  <si>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</si>
  <si>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</si>
  <si>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</si>
  <si>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</si>
  <si>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</si>
  <si>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</si>
  <si>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</si>
  <si>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</si>
  <si>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</si>
  <si>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</si>
  <si>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</si>
  <si>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</si>
  <si>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</si>
  <si>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</si>
  <si>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</si>
  <si>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</si>
  <si>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</si>
  <si>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</si>
  <si>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</si>
  <si>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</si>
  <si>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</si>
  <si>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</si>
  <si>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</si>
  <si>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</si>
  <si>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</si>
  <si>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</si>
  <si>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</si>
  <si>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</si>
  <si>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</si>
  <si>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</si>
  <si>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</si>
  <si>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</si>
  <si>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</si>
  <si>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</si>
  <si>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</si>
  <si>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</si>
  <si>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</si>
  <si>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</si>
  <si>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</si>
  <si>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</si>
  <si>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</si>
  <si>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</si>
  <si>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</si>
  <si>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</si>
  <si>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</si>
  <si>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</si>
  <si>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</si>
  <si>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</si>
  <si>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</si>
  <si>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</si>
  <si>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</si>
  <si>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</si>
  <si>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</si>
  <si>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</si>
  <si>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</si>
  <si>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</si>
  <si>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</si>
  <si>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</si>
  <si>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</si>
  <si>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</si>
  <si>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</si>
  <si>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</si>
  <si>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</si>
  <si>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</si>
  <si>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</si>
  <si>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</si>
  <si>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</si>
  <si>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</si>
  <si>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</si>
  <si>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</si>
  <si>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</si>
  <si>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</si>
  <si>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</si>
  <si>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</si>
  <si>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</si>
  <si>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</si>
  <si>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</si>
  <si>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</si>
  <si>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</si>
  <si>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</si>
  <si>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</si>
  <si>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</si>
  <si>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</si>
  <si>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</si>
  <si>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</si>
  <si>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</si>
  <si>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</si>
  <si>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</si>
  <si>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</si>
  <si>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</si>
  <si>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</si>
  <si>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</si>
  <si>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</si>
  <si>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</si>
  <si>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</si>
  <si>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</si>
  <si>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</si>
  <si>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</si>
  <si>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</si>
  <si>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</si>
  <si>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</si>
  <si>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</si>
  <si>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</si>
  <si>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</si>
  <si>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</si>
  <si>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</si>
  <si>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</si>
  <si>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</si>
  <si>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</si>
  <si>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</si>
  <si>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</si>
  <si>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</si>
  <si>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</si>
  <si>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</si>
  <si>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</si>
  <si>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</si>
  <si>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</si>
  <si>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</si>
  <si>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</si>
  <si>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</si>
  <si>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</si>
  <si>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</si>
  <si>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</si>
  <si>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</si>
  <si>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</si>
  <si>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</si>
  <si>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</si>
  <si>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</si>
  <si>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</si>
  <si>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</si>
  <si>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</si>
  <si>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</si>
  <si>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</si>
  <si>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</si>
  <si>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</si>
  <si>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</si>
  <si>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</si>
  <si>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</si>
  <si>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</si>
  <si>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</si>
  <si>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</si>
  <si>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</si>
  <si>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</si>
  <si>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</si>
  <si>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</si>
  <si>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</si>
  <si>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</si>
  <si>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</si>
  <si>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</si>
  <si>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</si>
  <si>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</si>
  <si>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</si>
  <si>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Reference</t>
  </si>
  <si>
    <t>As at period end</t>
  </si>
  <si>
    <t>Total assets</t>
  </si>
  <si>
    <t>Total liabilities</t>
  </si>
  <si>
    <t>Shareholders' Equity</t>
  </si>
  <si>
    <t>Total shareholders' equity</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</si>
  <si>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</si>
  <si>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</si>
  <si>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</si>
  <si>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</si>
  <si>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</si>
  <si>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</si>
  <si>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</si>
  <si>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</si>
  <si>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</si>
  <si>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</si>
  <si>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</si>
  <si>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</si>
  <si>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</si>
  <si>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</si>
  <si>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</si>
  <si>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</si>
  <si>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</si>
  <si>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</si>
  <si>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</si>
  <si>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</si>
  <si>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</si>
  <si>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</si>
  <si>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</si>
  <si>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</si>
  <si>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</si>
  <si>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</si>
  <si>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</si>
  <si>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</si>
  <si>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</si>
  <si>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</si>
  <si>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</si>
  <si>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</si>
  <si>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</si>
  <si>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</si>
  <si>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</si>
  <si>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</si>
  <si>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</si>
  <si>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</si>
  <si>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</si>
  <si>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</si>
  <si>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</si>
  <si>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</si>
  <si>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</si>
  <si>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</si>
  <si>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</si>
  <si>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</si>
  <si>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</si>
  <si>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</si>
  <si>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</si>
  <si>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</si>
  <si>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</si>
  <si>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</si>
  <si>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</si>
  <si>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</si>
  <si>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</si>
  <si>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</si>
  <si>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</si>
  <si>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</si>
  <si>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</si>
  <si>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</si>
  <si>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</si>
  <si>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</si>
  <si>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</si>
  <si>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</si>
  <si>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</si>
  <si>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</si>
  <si>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</si>
  <si>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</si>
  <si>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</si>
  <si>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</si>
  <si>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</si>
  <si>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</si>
  <si>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</si>
  <si>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</si>
  <si>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</si>
  <si>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</si>
  <si>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</si>
  <si>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</si>
  <si>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</si>
  <si>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</si>
  <si>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</si>
  <si>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</si>
  <si>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</si>
  <si>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</si>
  <si>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</si>
  <si>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</si>
  <si>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</si>
  <si>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</si>
  <si>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</si>
  <si>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</si>
  <si>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</si>
  <si>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</si>
  <si>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</si>
  <si>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</si>
  <si>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</si>
  <si>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</si>
  <si>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</si>
  <si>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</si>
  <si>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</si>
  <si>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</si>
  <si>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</si>
  <si>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</si>
  <si>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</si>
  <si>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</si>
  <si>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</si>
  <si>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</si>
  <si>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</si>
  <si>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</si>
  <si>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</si>
  <si>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</si>
  <si>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</si>
  <si>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</si>
  <si>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</si>
  <si>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</si>
  <si>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</si>
  <si>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</si>
  <si>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</si>
  <si>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</si>
  <si>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</si>
  <si>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</si>
  <si>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</si>
  <si>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</si>
  <si>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</si>
  <si>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</si>
  <si>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</si>
  <si>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</si>
  <si>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</si>
  <si>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</si>
  <si>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</si>
  <si>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</si>
  <si>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</si>
  <si>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</si>
  <si>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</si>
  <si>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</si>
  <si>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</si>
  <si>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</si>
  <si>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</si>
  <si>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</si>
  <si>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</si>
  <si>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</si>
  <si>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</si>
  <si>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</si>
  <si>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</si>
  <si>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</si>
  <si>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</si>
  <si>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</si>
  <si>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</si>
  <si>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</si>
  <si>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</si>
  <si>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</si>
  <si>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</si>
  <si>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</si>
  <si>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</si>
  <si>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</si>
  <si>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</si>
  <si>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Cash and balances with central banks</t>
  </si>
  <si>
    <t>Treasury bills and other eligible bills</t>
  </si>
  <si>
    <t>Loans to credit institutions</t>
  </si>
  <si>
    <t>Loans to the public</t>
  </si>
  <si>
    <t>Bonds and other interest-bearing securities</t>
  </si>
  <si>
    <t>Shares and participations</t>
  </si>
  <si>
    <t>Derivatives</t>
  </si>
  <si>
    <t>Fair value changes of interest-rate-risk hedged items in the portfolio hedge</t>
  </si>
  <si>
    <t>Intangible assets - Software</t>
  </si>
  <si>
    <t>Intangible assets - Other</t>
  </si>
  <si>
    <t>Property and equipment</t>
  </si>
  <si>
    <t>Deferred tax assets</t>
  </si>
  <si>
    <t>Other assets</t>
  </si>
  <si>
    <t>Prepaid expenses and accrued income</t>
  </si>
  <si>
    <t>a1</t>
  </si>
  <si>
    <t>a2</t>
  </si>
  <si>
    <t>a3</t>
  </si>
  <si>
    <t>a4</t>
  </si>
  <si>
    <t>a5</t>
  </si>
  <si>
    <t>a6</t>
  </si>
  <si>
    <t>a7</t>
  </si>
  <si>
    <t>a8</t>
  </si>
  <si>
    <t>a11</t>
  </si>
  <si>
    <t>a12</t>
  </si>
  <si>
    <t>a13</t>
  </si>
  <si>
    <t>Due to credit institutions</t>
  </si>
  <si>
    <t>Deposits and borrowing from the public</t>
  </si>
  <si>
    <t>Debt securities in issue</t>
  </si>
  <si>
    <t>Deferred tax liabilities</t>
  </si>
  <si>
    <t>Other liabilities</t>
  </si>
  <si>
    <t>Accrued expenses and deferred income</t>
  </si>
  <si>
    <t>Provisions</t>
  </si>
  <si>
    <t>Subordinated liabilities</t>
  </si>
  <si>
    <t>Share capital</t>
  </si>
  <si>
    <t>Other capital contributed</t>
  </si>
  <si>
    <t>Fair value reserve - Cashflow hedges</t>
  </si>
  <si>
    <t>Reserves</t>
  </si>
  <si>
    <t>Additional Tier 1 instruments</t>
  </si>
  <si>
    <t>Retained earnings</t>
  </si>
  <si>
    <t>b1</t>
  </si>
  <si>
    <t>b2</t>
  </si>
  <si>
    <t>b3</t>
  </si>
  <si>
    <t>b4</t>
  </si>
  <si>
    <t>b5</t>
  </si>
  <si>
    <t>b6</t>
  </si>
  <si>
    <t>b7</t>
  </si>
  <si>
    <t>b8</t>
  </si>
  <si>
    <t>b9</t>
  </si>
  <si>
    <t>c1</t>
  </si>
  <si>
    <t>c2</t>
  </si>
  <si>
    <t>c3</t>
  </si>
  <si>
    <t>c4</t>
  </si>
  <si>
    <t>c5</t>
  </si>
  <si>
    <t>c7</t>
  </si>
  <si>
    <t>Balance sheet as in published financial statements &amp; under regulatory scope of consolidation</t>
  </si>
  <si>
    <t>Disclosure according to point (a) and (b) of Article 448(1) in EU Regulation No 575/2013</t>
  </si>
  <si>
    <t>Total Assets and Shareholders Equity</t>
  </si>
  <si>
    <t>Amounts</t>
  </si>
  <si>
    <t>Disclosure according to points (f), (g), (k) and (m) of Article 439 in EU Regulation No 575/2013</t>
  </si>
  <si>
    <t>Disclosure according to points (a), (b) and (c) of Article 451(1) and Article 451(2) in EU Regulation No 575/2013</t>
  </si>
  <si>
    <t>Amounts below the thresholds for deduction (subject to 250% risk weight) (For information)</t>
  </si>
  <si>
    <t>Quarter ending on</t>
  </si>
  <si>
    <t>Retail - Other non-SME</t>
  </si>
  <si>
    <t>Retail - Other SME</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</si>
  <si>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</si>
  <si>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</si>
  <si>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</si>
  <si>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</si>
  <si>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</si>
  <si>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</si>
  <si>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</si>
  <si>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</si>
  <si>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</si>
  <si>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</si>
  <si>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Disclosure according to point (g) of Article 452 in EU Regulation No 575/2013</t>
  </si>
  <si>
    <t>10(a)</t>
  </si>
  <si>
    <t>10(b)</t>
  </si>
  <si>
    <t>Subordinated liabilities Own Funds</t>
  </si>
  <si>
    <t>b10(a)</t>
  </si>
  <si>
    <t>b10(b)</t>
  </si>
  <si>
    <t>c6(a)</t>
  </si>
  <si>
    <t>c6(b)</t>
  </si>
  <si>
    <t>6(a)</t>
  </si>
  <si>
    <t>6(b)</t>
  </si>
  <si>
    <t>Retained earnings - Profit for the period</t>
  </si>
  <si>
    <t>c7-c5*</t>
  </si>
  <si>
    <t>* Equals the amount reported in EU CC2 reduced by the expected dividend.</t>
  </si>
  <si>
    <t>Not disclosed, below threshold</t>
  </si>
  <si>
    <t>EU CCR1 - Analysis of CCR exposure by approach, excluding exposures to central counterparties</t>
  </si>
  <si>
    <t>EU CR5 - Standardised approach, excluding counterparty credit exposures</t>
  </si>
  <si>
    <t>EU CR4 - Standardised approach - Credit risk exposure and CRM effects, excluding counterparty credit exposures</t>
  </si>
  <si>
    <t>EU CR7 - IRB approach – Effect on the RWEAs of credit derivatives used as CRM techniques, excluding counterparty credit exposures</t>
  </si>
  <si>
    <t>Retail - Secured by immovable property SME</t>
  </si>
  <si>
    <t>Retail - Secured by immovable property non-SME</t>
  </si>
  <si>
    <t>F-IRB</t>
  </si>
  <si>
    <t xml:space="preserve">Total </t>
  </si>
  <si>
    <t>https://www.lansforsakringar.se/stockholm/privat/om-oss/finansiellt/lansforsakringar-bank-ab/</t>
  </si>
  <si>
    <t>Denmark</t>
  </si>
  <si>
    <t>Norway</t>
  </si>
  <si>
    <t>Sweden</t>
  </si>
  <si>
    <t>EU CQ5 - Credit quality of loans and advances to non-financial corporations by industry</t>
  </si>
  <si>
    <t>EU INS1</t>
  </si>
  <si>
    <t>Insurance participations</t>
  </si>
  <si>
    <t>Yearly</t>
  </si>
  <si>
    <t xml:space="preserve">Legal basis </t>
  </si>
  <si>
    <t>Free format text boxes for disclosure on qualitative items</t>
  </si>
  <si>
    <t>Disclosure according to points (a) and (c) of Article 438 in EU Regulation No 575/2013</t>
  </si>
  <si>
    <t>Legal basis</t>
  </si>
  <si>
    <t xml:space="preserve">(b) </t>
  </si>
  <si>
    <t xml:space="preserve">(c) </t>
  </si>
  <si>
    <t>EU OVA - Institution risk management approach</t>
  </si>
  <si>
    <t>Disclosure according to Article 435(1) in EU Regulation No 575/2013</t>
  </si>
  <si>
    <t>Disclosure according to Article 435(2) in EU Regulation No 575/2013</t>
  </si>
  <si>
    <t>EU OVB - Disclosure on governance arrangements</t>
  </si>
  <si>
    <t>EU OVC - ICAAP information</t>
  </si>
  <si>
    <t>Breakdown by asset clases according to the balance sheet in the published financial statements</t>
  </si>
  <si>
    <t>Not subject to own funds requirements or subject to deduction from own funds</t>
  </si>
  <si>
    <t>Subject to the market risk framework</t>
  </si>
  <si>
    <t>Subject to the securitisation framework</t>
  </si>
  <si>
    <t>Subject to the CCR framework</t>
  </si>
  <si>
    <t>Subject to credit risk framework</t>
  </si>
  <si>
    <t>Carrying values as reported in published financial statements</t>
  </si>
  <si>
    <t>Carrying values of items:</t>
  </si>
  <si>
    <t>EU LI1 - Differences between accounting and regulatory scopes of consolidation and mapping of financial statement categories with regulatory risk categories</t>
  </si>
  <si>
    <t>Disclosure according to point (c) of Article 436 in EU Regulation No 575/2013</t>
  </si>
  <si>
    <t>Exposure amounts considered for regulatory purposes</t>
  </si>
  <si>
    <t>Differences due to consideration of provisions</t>
  </si>
  <si>
    <t>Market risk framework</t>
  </si>
  <si>
    <t xml:space="preserve">CCR framework </t>
  </si>
  <si>
    <t xml:space="preserve">Securitisation framework </t>
  </si>
  <si>
    <t>Credit risk framework</t>
  </si>
  <si>
    <t xml:space="preserve">Items subject to </t>
  </si>
  <si>
    <t xml:space="preserve">Template EU LI2 - Main sources of differences between regulatory exposure amounts and carrying values in financial statements </t>
  </si>
  <si>
    <t>Deducted</t>
  </si>
  <si>
    <t>Neither consolidated nor deducted</t>
  </si>
  <si>
    <t>Equity method</t>
  </si>
  <si>
    <t>Proportional consolidation</t>
  </si>
  <si>
    <t>Full consolidation</t>
  </si>
  <si>
    <t>Description of the entity</t>
  </si>
  <si>
    <t>Method of regulatory consolidation</t>
  </si>
  <si>
    <t>Method of accounting consolidation</t>
  </si>
  <si>
    <t>Name of the entity</t>
  </si>
  <si>
    <t xml:space="preserve">Template EU LI3 - Outline of the differences in the scopes of consolidation (entity by entity) </t>
  </si>
  <si>
    <t>Disclosure according to point (b) of Article 436 in EU Regulation No 575/2013</t>
  </si>
  <si>
    <t>Total Additional Valuation Adjustments (AVAs)</t>
  </si>
  <si>
    <t>Set not applicable in the EU</t>
  </si>
  <si>
    <t>Future administrative costs</t>
  </si>
  <si>
    <t>Operational risk</t>
  </si>
  <si>
    <t>Model risk</t>
  </si>
  <si>
    <t>Early termination</t>
  </si>
  <si>
    <t>Concentrated positions</t>
  </si>
  <si>
    <t>Close-out cost</t>
  </si>
  <si>
    <t>Market price uncertainty</t>
  </si>
  <si>
    <t>Of which: Total core approach in the banking book</t>
  </si>
  <si>
    <t>Of which: Total core approach in the trading book</t>
  </si>
  <si>
    <t>Investment and funding costs AVA</t>
  </si>
  <si>
    <t>Unearned credit spreads AVA</t>
  </si>
  <si>
    <t>Commodities</t>
  </si>
  <si>
    <t>Credit</t>
  </si>
  <si>
    <t>Foreign exchange</t>
  </si>
  <si>
    <t>Interest Rates</t>
  </si>
  <si>
    <t>Category level AVA</t>
  </si>
  <si>
    <t>Total category level post-diversification</t>
  </si>
  <si>
    <t>Category level AVA - Valuation uncertainty</t>
  </si>
  <si>
    <t>Risk category</t>
  </si>
  <si>
    <t>EU e2</t>
  </si>
  <si>
    <t>EU e1</t>
  </si>
  <si>
    <t>Template EU PV1: Prudent valuation adjustments (PVA)</t>
  </si>
  <si>
    <t>Disclosure according to point (e) of Article 436 in EU Regulation No 575/2013</t>
  </si>
  <si>
    <t>EU LIA - Explanations of differences between accounting and regulatory exposure amounts</t>
  </si>
  <si>
    <t>EU LIB - Other qualitative information on the scope of application</t>
  </si>
  <si>
    <t>Disclosure according to points (b) and (d) of Article 436 in EU Regulation No 575/2013</t>
  </si>
  <si>
    <t>Disclosure according to points (f), (g) and (h) of Article 436 in EU Regulation No 575/2013</t>
  </si>
  <si>
    <t>Link to the full term and conditions of the intrument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</si>
  <si>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</si>
  <si>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</si>
  <si>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</si>
  <si>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</si>
  <si>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</si>
  <si>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</si>
  <si>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</si>
  <si>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</si>
  <si>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If temporary write-down, description of write-up mechanism</t>
  </si>
  <si>
    <t>If write-down, permanent or temporary</t>
  </si>
  <si>
    <t>If write-down, full or partial</t>
  </si>
  <si>
    <t>If write-down, write-down trigger(s)</t>
  </si>
  <si>
    <t>Write-down features</t>
  </si>
  <si>
    <t>If convertible, specify issuer of instrument it converts into</t>
  </si>
  <si>
    <t>If convertible, specify instrument type convertible into</t>
  </si>
  <si>
    <t>If convertible, mandatory or optional conversion</t>
  </si>
  <si>
    <t>If convertible, conversion rate</t>
  </si>
  <si>
    <t>If convertible, fully or partially</t>
  </si>
  <si>
    <t>If convertible, conversion trigger(s)</t>
  </si>
  <si>
    <t>Convertible or non-convertible</t>
  </si>
  <si>
    <t>Noncumulative or cumulative</t>
  </si>
  <si>
    <t>Existence of step up or other incentive to redeem</t>
  </si>
  <si>
    <t>Fully discretionary, partially discretionary or mandatory (in terms of amount)</t>
  </si>
  <si>
    <t>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</si>
  <si>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</si>
  <si>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</si>
  <si>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</si>
  <si>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</si>
  <si>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Subsequent call dates, if applicable</t>
  </si>
  <si>
    <t xml:space="preserve">Optional call date, contingent call dates and redemption amount </t>
  </si>
  <si>
    <t>Issuer call subject to prior supervisory approval</t>
  </si>
  <si>
    <t xml:space="preserve">Original maturity date </t>
  </si>
  <si>
    <t>Perpetual or dated</t>
  </si>
  <si>
    <t>Original date of issuance</t>
  </si>
  <si>
    <t>Accounting classification</t>
  </si>
  <si>
    <t>Redemption price</t>
  </si>
  <si>
    <t>Issue price</t>
  </si>
  <si>
    <t xml:space="preserve">Nominal amount of instrument </t>
  </si>
  <si>
    <t>Amount recognised in regulatory capital or eligible liabilities  (Currency in million, as of most recent reporting date)</t>
  </si>
  <si>
    <t>Instrument type (types to be specified by each jurisdiction)</t>
  </si>
  <si>
    <t>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</si>
  <si>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</si>
  <si>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</si>
  <si>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</si>
  <si>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</si>
  <si>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</si>
  <si>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</si>
  <si>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</si>
  <si>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Unique identifier (eg CUSIP, ISIN or Bloomberg identifier for private placement)</t>
  </si>
  <si>
    <t>Issuer</t>
  </si>
  <si>
    <t>EU CCA: Main features of regulatory own funds instruments and eligible liabilities instruments</t>
  </si>
  <si>
    <t>Disclosure according to points (b) och (c) of Article 437 in EU Regulation No 575/2013</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</si>
  <si>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</si>
  <si>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</si>
  <si>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</si>
  <si>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</si>
  <si>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</si>
  <si>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</si>
  <si>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</si>
  <si>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</si>
  <si>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</si>
  <si>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</si>
  <si>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</si>
  <si>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</si>
  <si>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</si>
  <si>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</si>
  <si>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</si>
  <si>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</si>
  <si>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</si>
  <si>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Description of the factors that had an impact on the leverage Ratio during the period to which the disclosed leverage Ratio refers</t>
  </si>
  <si>
    <t>Description of the processes used to manage the risk of excessive leverage</t>
  </si>
  <si>
    <t>EU LRA - Free format text boxes for disclosure on qualitative items</t>
  </si>
  <si>
    <t>EU LRA</t>
  </si>
  <si>
    <t>Disclosure according to points (d) and (e) of Article 451(1) in EU Regulation No 575/2013</t>
  </si>
  <si>
    <t>EU LIQA</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</si>
  <si>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</si>
  <si>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</si>
  <si>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</si>
  <si>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</si>
  <si>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</si>
  <si>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</si>
  <si>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</si>
  <si>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</si>
  <si>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</si>
  <si>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</si>
  <si>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</si>
  <si>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</si>
  <si>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</si>
  <si>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</si>
  <si>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</si>
  <si>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 xml:space="preserve">EU LIQA - Liquidity risk management </t>
  </si>
  <si>
    <t>Disclosure according to Article 435(1) and 451a(4) in EU Regulation No 575/2013</t>
  </si>
  <si>
    <t xml:space="preserve">Liquidity risk management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</si>
  <si>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</si>
  <si>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</si>
  <si>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</si>
  <si>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</si>
  <si>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</si>
  <si>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</si>
  <si>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</si>
  <si>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</si>
  <si>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 General qualitative information about credit risk</t>
  </si>
  <si>
    <t>EU CRB: Additional disclosure related to the credit quality of assets</t>
  </si>
  <si>
    <t>EU CRA</t>
  </si>
  <si>
    <t>EU CRB</t>
  </si>
  <si>
    <t>General qualitative information about credit risk</t>
  </si>
  <si>
    <t>Additional disclosure related to the credit quality of assets</t>
  </si>
  <si>
    <t>EU CRC</t>
  </si>
  <si>
    <t>Disclosure according to points (a), (b), (d) and (f) of Article 435(1) in EU Regulation No 575/2013</t>
  </si>
  <si>
    <r>
      <t>(c)</t>
    </r>
    <r>
      <rPr>
        <b/>
        <sz val="12"/>
        <color theme="4"/>
        <rFont val="Calibri"/>
        <family val="2"/>
      </rPr>
      <t xml:space="preserve">
</t>
    </r>
  </si>
  <si>
    <t>EU CRC – Qualitative disclosure requirements related to CRM techniques</t>
  </si>
  <si>
    <t>Disclosure according to points (a) to (e) of Article 453 in EU Regulation No 575/2013</t>
  </si>
  <si>
    <t>Qualitative disclosure requirements related to CRM techniques</t>
  </si>
  <si>
    <t>(c )</t>
  </si>
  <si>
    <t>Disclosure according to points (a) to (d) of Article 444 in EU Regulation No 575/2013</t>
  </si>
  <si>
    <t>EU CRD</t>
  </si>
  <si>
    <t>Qualitative disclosure requirements related to standardised approach</t>
  </si>
  <si>
    <t>EU SECA</t>
  </si>
  <si>
    <t>EU MRA</t>
  </si>
  <si>
    <t>EU MRB</t>
  </si>
  <si>
    <t>EU CR6-A</t>
  </si>
  <si>
    <t>Of which number of
obligors which defaulted in the year</t>
  </si>
  <si>
    <t>Average
historical
annual
default rate (%)</t>
  </si>
  <si>
    <t>Average PD (%)</t>
  </si>
  <si>
    <t>Observed average default rate (%)</t>
  </si>
  <si>
    <t>Number of obligors in the end of previous year</t>
  </si>
  <si>
    <t>Exposure class</t>
  </si>
  <si>
    <t>Exposures weighted average PD (%)</t>
  </si>
  <si>
    <t>Number of obligors at the end of previous year</t>
  </si>
  <si>
    <t>EU CRE – Qualitative disclosure requirements related to IRB approach</t>
  </si>
  <si>
    <t>Disclosure according to points (a) to (f) of Article 452  in EU Regulation No 575/2013</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</si>
  <si>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</si>
  <si>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</si>
  <si>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</si>
  <si>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</si>
  <si>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</si>
  <si>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</si>
  <si>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</si>
  <si>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</si>
  <si>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</si>
  <si>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</si>
  <si>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</si>
  <si>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Other SMEs</t>
  </si>
  <si>
    <t>of which Retail – Other non-SMEs</t>
  </si>
  <si>
    <t>Other non-credit obligation assets</t>
  </si>
  <si>
    <t>EU CR6-A – Scope of the use of IRB and SA approaches</t>
  </si>
  <si>
    <t>Disclosure according to point (b) of Article 452  in EU Regulation No 575/2013</t>
  </si>
  <si>
    <t>Qualitative disclosure requirements related to IRB approach</t>
  </si>
  <si>
    <t>Scope of the use of IRB and SA approaches</t>
  </si>
  <si>
    <t>EU CR 9 - IRB approach – Back-testing of PD per exposure class (fixed PD scale)</t>
  </si>
  <si>
    <t>IRB approach – Back-testing of PD per exposure class (only for PD estimates according to point (f) of Article 180(1) CRR)</t>
  </si>
  <si>
    <t>1,2</t>
  </si>
  <si>
    <t>1,1</t>
  </si>
  <si>
    <t>Disclosure according to point (h) of Article 452 in EU Regulation No 575/2013</t>
  </si>
  <si>
    <t>EU CQ3</t>
  </si>
  <si>
    <t>Past due &gt; 7 years</t>
  </si>
  <si>
    <t>Past due &gt; 5 years ≤ 7 years</t>
  </si>
  <si>
    <t>Past due &gt; 2 years ≤ 5 years</t>
  </si>
  <si>
    <t>Past due &gt; 1 year ≤ 2 years</t>
  </si>
  <si>
    <t>Past due &gt; 180 days ≤ 1 year</t>
  </si>
  <si>
    <t>Past due &gt; 90 days ≤ 180 days</t>
  </si>
  <si>
    <t>Unlikely to pay that are not past due or are past due ≤ 90 days</t>
  </si>
  <si>
    <t>Past due &gt; 30 days ≤ 90 days</t>
  </si>
  <si>
    <t>Not past due or past due ≤ 30 days</t>
  </si>
  <si>
    <t>EU CQ3: Credit quality of performing and non-performing exposures by past due days</t>
  </si>
  <si>
    <t>Disclosure according to point (d) of Article 442 in EU Regulation No 575/2013</t>
  </si>
  <si>
    <t>EU CCRA – Qualitative disclosure related to CCR</t>
  </si>
  <si>
    <t>Disclosure according to points (a) to (d) of Article 439 in EU Regulation No 575/2013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</si>
  <si>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</si>
  <si>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</si>
  <si>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</si>
  <si>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</si>
  <si>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Banking activities subject to advanced measurement approaches AMA</t>
  </si>
  <si>
    <t>Subject to ASA:</t>
  </si>
  <si>
    <t>Subject to TSA:</t>
  </si>
  <si>
    <t>Banking activities subject to standardised (TSA) / alternative standardised (ASA) approaches</t>
  </si>
  <si>
    <t>Banking activities subject to basic indicator approach (BIA)</t>
  </si>
  <si>
    <t>Last year</t>
  </si>
  <si>
    <t>Year-2</t>
  </si>
  <si>
    <t>Year-3</t>
  </si>
  <si>
    <t>Own funds requirements</t>
  </si>
  <si>
    <t>Relevant indicator</t>
  </si>
  <si>
    <t>Banking activities</t>
  </si>
  <si>
    <t>EU OR1 - Operational risk own funds requirements and risk-weighted exposure amounts</t>
  </si>
  <si>
    <t>Disclosure according to Articles 446 and 454  in EU Regulation No 575/2013</t>
  </si>
  <si>
    <t>Any other risk management objectives and relevant policies related to CCR</t>
  </si>
  <si>
    <t>EU ORA - Qualitative information on operational risk</t>
  </si>
  <si>
    <t>Disclosure according to Articles 435(1), 446 and 454 in EU Regulation No 575/2013</t>
  </si>
  <si>
    <t>Qualitative information on operational risk</t>
  </si>
  <si>
    <t>Operational risk own funds requirements and risk-weighted exposure amounts</t>
  </si>
  <si>
    <t>Carrying amount of selected financial liabilities</t>
  </si>
  <si>
    <t>Assets, collateral received and own debt securities issued other than covered bonds and securitisations encumbered</t>
  </si>
  <si>
    <t>Matching liabilities, contingent liabilities or securities lent</t>
  </si>
  <si>
    <t>TOTAL ASSETS, COLLATERAL RECEIVED AND OWN DEBT SECURITIES ISSUED</t>
  </si>
  <si>
    <t>250</t>
  </si>
  <si>
    <t>Own covered bonds and asset-backed securities issued and not yet pledged</t>
  </si>
  <si>
    <t>241</t>
  </si>
  <si>
    <t>Own debt securities issued other than own covered bonds or asset-backed securities</t>
  </si>
  <si>
    <t>240</t>
  </si>
  <si>
    <t>Other collateral received</t>
  </si>
  <si>
    <t>230</t>
  </si>
  <si>
    <t>Loans and advances other than loans on demand</t>
  </si>
  <si>
    <t>of  which: issued by non-financial corporations</t>
  </si>
  <si>
    <t>of  which: issued by financial corporations</t>
  </si>
  <si>
    <t>of  which: issued by general governments</t>
  </si>
  <si>
    <t>of  which: securitisations</t>
  </si>
  <si>
    <t>of  which: covered bonds</t>
  </si>
  <si>
    <t>Equity instruments</t>
  </si>
  <si>
    <t>Loans on demand</t>
  </si>
  <si>
    <t>Collateral received by the reporting institution</t>
  </si>
  <si>
    <t>of which EHQLA and HQLA</t>
  </si>
  <si>
    <t>of which notionally elligible EHQLA and HQLA</t>
  </si>
  <si>
    <t>Fair value of collateral received or own debt securities issued available for encumbrance</t>
  </si>
  <si>
    <t>Fair value of encumbered collateral received or own debt securities issued</t>
  </si>
  <si>
    <t>Unencumbered</t>
  </si>
  <si>
    <t>Assets of the reporting institution</t>
  </si>
  <si>
    <t>Fair value of unencumbered assets</t>
  </si>
  <si>
    <t>Carrying amount of unencumbered assets</t>
  </si>
  <si>
    <t>Fair value of encumbered assets</t>
  </si>
  <si>
    <t>Carrying amount of encumbered assets</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</si>
  <si>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</si>
  <si>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</si>
  <si>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</si>
  <si>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</si>
  <si>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</si>
  <si>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</si>
  <si>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</si>
  <si>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</si>
  <si>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</si>
  <si>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</si>
  <si>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</si>
  <si>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</si>
  <si>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</si>
  <si>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</si>
  <si>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</si>
  <si>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</si>
  <si>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</si>
  <si>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</si>
  <si>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</si>
  <si>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</si>
  <si>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</si>
  <si>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</si>
  <si>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</si>
  <si>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</si>
  <si>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</si>
  <si>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</si>
  <si>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</si>
  <si>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</si>
  <si>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</si>
  <si>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</si>
  <si>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</si>
  <si>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</si>
  <si>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</si>
  <si>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</si>
  <si>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</si>
  <si>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</si>
  <si>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</si>
  <si>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</si>
  <si>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</si>
  <si>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</si>
  <si>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</si>
  <si>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</si>
  <si>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</si>
  <si>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</si>
  <si>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</si>
  <si>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</si>
  <si>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</si>
  <si>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</si>
  <si>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</si>
  <si>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</si>
  <si>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</si>
  <si>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</si>
  <si>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</si>
  <si>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</si>
  <si>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</si>
  <si>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</si>
  <si>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</si>
  <si>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</si>
  <si>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</si>
  <si>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</si>
  <si>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</si>
  <si>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</si>
  <si>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</si>
  <si>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</si>
  <si>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</si>
  <si>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</si>
  <si>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</si>
  <si>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</si>
  <si>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</si>
  <si>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</si>
  <si>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</si>
  <si>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</si>
  <si>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</si>
  <si>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</si>
  <si>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</si>
  <si>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</si>
  <si>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</si>
  <si>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</si>
  <si>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</si>
  <si>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</si>
  <si>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</si>
  <si>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</si>
  <si>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</si>
  <si>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</si>
  <si>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</si>
  <si>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</si>
  <si>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</si>
  <si>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REMA - Remuneration policy</t>
  </si>
  <si>
    <t xml:space="preserve">EU REM1 - Remuneration awarded for the financial year </t>
  </si>
  <si>
    <t>EU REM2 - Special payments  to staff whose professional activities have a material impact on institutions’ risk profile (identified staff)</t>
  </si>
  <si>
    <t>Disclosure according to point (h)(v)-(vii) of Article 450(1) in EU Regulation No 575/2013</t>
  </si>
  <si>
    <t>Disclosure according to point (h)(i)-(ii) of Article 450(1) in EU Regulation No 575/2013</t>
  </si>
  <si>
    <t>EU REM5 - Information on remuneration of staff whose professional activities have a material impact on institutions’ risk profile (identified staff)</t>
  </si>
  <si>
    <t>Disclosure according to Points (a), (b), (c), (d), (e), (f), (j) and (k) of Article 450(1) and of Article 450(2) in EU Regulation No 575/2013</t>
  </si>
  <si>
    <t>(Institutions required to disclose information in point (g) of Article 450(1) in accordance with Articles 433a, 433b and 433c CRR)</t>
  </si>
  <si>
    <t>EU AE1 - Encumbered and unencumbered assets</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</si>
  <si>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</si>
  <si>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</si>
  <si>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EU AE2 - Collateral received and own debt securities issued</t>
  </si>
  <si>
    <t>Disclosure according to Article 443 in EU Regulation No 575/2013</t>
  </si>
  <si>
    <t>EU AE3 - Sources of encumbrance</t>
  </si>
  <si>
    <t>EU AE4 - Accompanying narrative information</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</si>
  <si>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</si>
  <si>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</si>
  <si>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</si>
  <si>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</si>
  <si>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</si>
  <si>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</si>
  <si>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</si>
  <si>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</si>
  <si>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</si>
  <si>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</si>
  <si>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</si>
  <si>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(e )</t>
  </si>
  <si>
    <t>Any other relevant information regarding the IRRBB measures disclosed in template EU IRRBB1 (optional)</t>
  </si>
  <si>
    <t>(1) (2)</t>
  </si>
  <si>
    <t>Supervisory shock scenarios</t>
  </si>
  <si>
    <t>Changes of the economic value of equity</t>
  </si>
  <si>
    <t>Changes of the net interest income</t>
  </si>
  <si>
    <t>Current period</t>
  </si>
  <si>
    <t>Last period</t>
  </si>
  <si>
    <t xml:space="preserve">Parallel down </t>
  </si>
  <si>
    <t xml:space="preserve">Steepener </t>
  </si>
  <si>
    <t>Flattener</t>
  </si>
  <si>
    <t>Short rates up</t>
  </si>
  <si>
    <t>Short rates down</t>
  </si>
  <si>
    <t xml:space="preserve">EU IRRBBA - Qualitative information on interest rate risks of non-trading book activities </t>
  </si>
  <si>
    <t>EU IRRBB1 - Interest rate risks of non-trading book activities</t>
  </si>
  <si>
    <t>Disclosure according to point (a) and (b) of Article 448(1) and Article 448(2) in EU Regulation No 575/2013</t>
  </si>
  <si>
    <t>Qualitative information on interest rate risks of non-trading book activities</t>
  </si>
  <si>
    <t>Interest rate risks of non-trading book activities</t>
  </si>
  <si>
    <t>Disclosure according to point (d) of Article 436 in EU Regulation No 575/2013</t>
  </si>
  <si>
    <t>Disclosure according to points (a) and (b) of Article 442 in EU Regulation No 575/2013</t>
  </si>
  <si>
    <t>Disclosure according to point (g) of Article 450(1) in EU Regulation No 575/2013</t>
  </si>
  <si>
    <t>EU CRD – Qualitative disclosure requirements related to standardised model</t>
  </si>
  <si>
    <t>N/A</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</si>
  <si>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</si>
  <si>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</si>
  <si>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</si>
  <si>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</si>
  <si>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</si>
  <si>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</si>
  <si>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r>
      <rPr>
        <u/>
        <sz val="12"/>
        <color theme="4"/>
        <rFont val="Calibri"/>
        <family val="2"/>
      </rPr>
      <t>Point (b) of Article 435(1) CRR</t>
    </r>
    <r>
      <rPr>
        <sz val="12"/>
        <color theme="4"/>
        <rFont val="Calibri"/>
        <family val="2"/>
      </rPr>
      <t xml:space="preserve">
Information on the risk governance structure for each type of risk</t>
    </r>
  </si>
  <si>
    <r>
      <rPr>
        <u/>
        <sz val="12"/>
        <color theme="4"/>
        <rFont val="Calibri"/>
        <family val="2"/>
      </rPr>
      <t>Point (e) of Article 435(1) CRR</t>
    </r>
    <r>
      <rPr>
        <sz val="12"/>
        <color theme="4"/>
        <rFont val="Calibri"/>
        <family val="2"/>
      </rPr>
      <t xml:space="preserve">
Declaration approved by the management body on the adequacy of the risk management arrangements.</t>
    </r>
  </si>
  <si>
    <r>
      <rPr>
        <u/>
        <sz val="12"/>
        <color theme="4"/>
        <rFont val="Calibri"/>
        <family val="2"/>
      </rPr>
      <t>Point (c) of Article 435(1) CRR</t>
    </r>
    <r>
      <rPr>
        <sz val="12"/>
        <color theme="4"/>
        <rFont val="Calibri"/>
        <family val="2"/>
      </rPr>
      <t xml:space="preserve">
Disclosure on the scope and nature of risk disclosure and/or measurement systems. </t>
    </r>
  </si>
  <si>
    <r>
      <rPr>
        <u/>
        <sz val="12"/>
        <color theme="4"/>
        <rFont val="Calibri"/>
        <family val="2"/>
      </rPr>
      <t>Point (c) of Article 435(1) CRR</t>
    </r>
    <r>
      <rPr>
        <sz val="12"/>
        <color theme="4"/>
        <rFont val="Calibri"/>
        <family val="2"/>
      </rPr>
      <t xml:space="preserve">
Disclose information on the main features of risk disclosure and measurement systems.</t>
    </r>
  </si>
  <si>
    <r>
      <t xml:space="preserve"> </t>
    </r>
    <r>
      <rPr>
        <u/>
        <sz val="12"/>
        <color theme="4"/>
        <rFont val="Calibri"/>
        <family val="2"/>
      </rPr>
      <t>Point (a) of Article 435(1) CRR</t>
    </r>
    <r>
      <rPr>
        <sz val="12"/>
        <color theme="4"/>
        <rFont val="Calibri"/>
        <family val="2"/>
      </rPr>
      <t xml:space="preserve">
Strategies and processes to manage risks for each separate category of risk.</t>
    </r>
  </si>
  <si>
    <r>
      <rPr>
        <u/>
        <sz val="12"/>
        <color theme="4"/>
        <rFont val="Calibri"/>
        <family val="2"/>
      </rPr>
      <t>Points (a) and (d) of Article 435(1) CRR</t>
    </r>
    <r>
      <rPr>
        <sz val="12"/>
        <color theme="4"/>
        <rFont val="Calibri"/>
        <family val="2"/>
      </rPr>
      <t xml:space="preserve">
Information on the strategies and processes to manage, hedge and mitigate risks, as well as on the monitoring of the effectiveness of hedges and mitigants.</t>
    </r>
  </si>
  <si>
    <r>
      <rPr>
        <u/>
        <sz val="12"/>
        <color theme="4"/>
        <rFont val="Calibri"/>
        <family val="2"/>
      </rPr>
      <t>Point (a) of Article 435(2) CRR</t>
    </r>
    <r>
      <rPr>
        <sz val="12"/>
        <color theme="4"/>
        <rFont val="Calibri"/>
        <family val="2"/>
      </rPr>
      <t xml:space="preserve">
The number of directorships held by members of the management body.</t>
    </r>
  </si>
  <si>
    <r>
      <rPr>
        <u/>
        <sz val="12"/>
        <color theme="4"/>
        <rFont val="Calibri"/>
        <family val="2"/>
      </rPr>
      <t>Point (b) of Article 435(2) CRR</t>
    </r>
    <r>
      <rPr>
        <sz val="12"/>
        <color theme="4"/>
        <rFont val="Calibri"/>
        <family val="2"/>
      </rPr>
      <t xml:space="preserve">
Information regarding the recruitment policy for the selection of members of the management body and their actual knowledge, skills and expertise.'</t>
    </r>
  </si>
  <si>
    <r>
      <rPr>
        <u/>
        <sz val="12"/>
        <color theme="4"/>
        <rFont val="Calibri"/>
        <family val="2"/>
      </rPr>
      <t>Point (c) of Article 435(2) CRR</t>
    </r>
    <r>
      <rPr>
        <sz val="12"/>
        <color theme="4"/>
        <rFont val="Calibri"/>
        <family val="2"/>
      </rPr>
      <t xml:space="preserve">
Information on the  diversity policy with regard of the members of the management body.</t>
    </r>
  </si>
  <si>
    <r>
      <rPr>
        <u/>
        <sz val="12"/>
        <color theme="4"/>
        <rFont val="Calibri"/>
        <family val="2"/>
      </rPr>
      <t>Point (e) Article 435(2) CRR</t>
    </r>
    <r>
      <rPr>
        <sz val="12"/>
        <color theme="4"/>
        <rFont val="Calibri"/>
        <family val="2"/>
      </rPr>
      <t xml:space="preserve">
Description on the information flow on risk to the management body. </t>
    </r>
  </si>
  <si>
    <r>
      <rPr>
        <u/>
        <sz val="12"/>
        <color theme="4"/>
        <rFont val="Calibri"/>
        <family val="2"/>
      </rPr>
      <t>Article 436(b) CRR</t>
    </r>
    <r>
      <rPr>
        <sz val="12"/>
        <color theme="4"/>
        <rFont val="Calibri"/>
        <family val="2"/>
      </rPr>
      <t xml:space="preserve">
Differences between columns (a) and (b) in template EU LI1</t>
    </r>
  </si>
  <si>
    <r>
      <rPr>
        <u/>
        <sz val="12"/>
        <color theme="4"/>
        <rFont val="Calibri"/>
        <family val="2"/>
      </rPr>
      <t>Article 436(d) CRR</t>
    </r>
    <r>
      <rPr>
        <sz val="12"/>
        <color theme="4"/>
        <rFont val="Calibri"/>
        <family val="2"/>
      </rPr>
      <t xml:space="preserve">
Qualitative information on the main sources of differences between the accounting and regulatoy scope of consolidation shown in template EU LI2</t>
    </r>
  </si>
  <si>
    <r>
      <rPr>
        <u/>
        <sz val="12"/>
        <color theme="4"/>
        <rFont val="Calibri"/>
        <family val="2"/>
      </rPr>
      <t xml:space="preserve">Article 436(f) CRR </t>
    </r>
    <r>
      <rPr>
        <sz val="12"/>
        <color theme="4"/>
        <rFont val="Calibri"/>
        <family val="2"/>
      </rPr>
      <t xml:space="preserve">
Impediment to the prompt transfer of own funds or to the repayment of liabilities within the group</t>
    </r>
  </si>
  <si>
    <r>
      <rPr>
        <u/>
        <sz val="12"/>
        <color theme="4"/>
        <rFont val="Calibri"/>
        <family val="2"/>
      </rPr>
      <t>Article 436(g) CRR</t>
    </r>
    <r>
      <rPr>
        <sz val="12"/>
        <color theme="4"/>
        <rFont val="Calibri"/>
        <family val="2"/>
      </rPr>
      <t xml:space="preserve">
Subsidiaries not included in the consolidation with own funds less than required </t>
    </r>
  </si>
  <si>
    <r>
      <rPr>
        <u/>
        <sz val="12"/>
        <color theme="4"/>
        <rFont val="Calibri"/>
        <family val="2"/>
      </rPr>
      <t>Article 436(h) CRR</t>
    </r>
    <r>
      <rPr>
        <sz val="12"/>
        <color theme="4"/>
        <rFont val="Calibri"/>
        <family val="2"/>
      </rPr>
      <t xml:space="preserve">
Use of derogation referred to in Article 7 CRR or individual consolidation method laid down in Article 9 CRR</t>
    </r>
  </si>
  <si>
    <r>
      <rPr>
        <u/>
        <sz val="12"/>
        <color theme="4"/>
        <rFont val="Calibri"/>
        <family val="2"/>
      </rPr>
      <t>Article 436(g) CRR</t>
    </r>
    <r>
      <rPr>
        <sz val="12"/>
        <color theme="4"/>
        <rFont val="Calibri"/>
        <family val="2"/>
      </rPr>
      <t xml:space="preserve">
Aggregate amount by which the actual own funds are less than required in all subsidiaries that are not included in the consolidation</t>
    </r>
  </si>
  <si>
    <r>
      <rPr>
        <u/>
        <sz val="12"/>
        <color theme="4"/>
        <rFont val="Calibri"/>
        <family val="2"/>
      </rPr>
      <t>Article 453 (a) CRR</t>
    </r>
    <r>
      <rPr>
        <sz val="12"/>
        <color theme="4"/>
        <rFont val="Calibri"/>
        <family val="2"/>
      </rPr>
      <t xml:space="preserve">
A description of the core features of the policies and processes for on- and off-balance sheet netting and an indication of the extent to which institutions make use of balance sheet netting;
</t>
    </r>
  </si>
  <si>
    <r>
      <rPr>
        <u/>
        <sz val="12"/>
        <color theme="4"/>
        <rFont val="Calibri"/>
        <family val="2"/>
      </rPr>
      <t>Article 453 (b) CRR</t>
    </r>
    <r>
      <rPr>
        <sz val="12"/>
        <color theme="4"/>
        <rFont val="Calibri"/>
        <family val="2"/>
      </rPr>
      <t xml:space="preserve">
The core features of policies and processes for eligible collateral evaluation and management;</t>
    </r>
  </si>
  <si>
    <r>
      <rPr>
        <u/>
        <sz val="12"/>
        <color theme="4"/>
        <rFont val="Calibri"/>
        <family val="2"/>
      </rPr>
      <t>Article 453 (d) CRR</t>
    </r>
    <r>
      <rPr>
        <sz val="12"/>
        <color theme="4"/>
        <rFont val="Calibri"/>
        <family val="2"/>
      </rPr>
      <t xml:space="preserve">
For guarantees and credit derivatives used as credit protection, the main types of guarantor and credit derivative counterparty and their creditworthiness used for the purposes of reducing capital requirements, excluding those used as part of synthetic securitisation structures;</t>
    </r>
  </si>
  <si>
    <r>
      <rPr>
        <u/>
        <sz val="12"/>
        <color theme="4"/>
        <rFont val="Calibri"/>
        <family val="2"/>
      </rPr>
      <t>Article 453 (c) CRR</t>
    </r>
    <r>
      <rPr>
        <sz val="12"/>
        <color theme="4"/>
        <rFont val="Calibri"/>
        <family val="2"/>
      </rPr>
      <t xml:space="preserve">
A description of the main types of collateral taken by the institution to mitigate credit risk;</t>
    </r>
  </si>
  <si>
    <r>
      <rPr>
        <u/>
        <sz val="12"/>
        <color theme="4"/>
        <rFont val="Calibri"/>
        <family val="2"/>
      </rPr>
      <t>Article 453 (e) CRR</t>
    </r>
    <r>
      <rPr>
        <sz val="12"/>
        <color theme="4"/>
        <rFont val="Calibri"/>
        <family val="2"/>
      </rPr>
      <t xml:space="preserve">
Information about market or credit risk concentrations within the credit mitigation taken;</t>
    </r>
  </si>
  <si>
    <r>
      <rPr>
        <u/>
        <sz val="12"/>
        <color theme="4"/>
        <rFont val="Calibri"/>
        <family val="2"/>
      </rPr>
      <t>Article 444  (a) CRR</t>
    </r>
    <r>
      <rPr>
        <sz val="12"/>
        <color theme="4"/>
        <rFont val="Calibri"/>
        <family val="2"/>
      </rPr>
      <t xml:space="preserve">
Names of the external credit assessment institutions (ECAIs) and export credit agencies (ECAs) nominated by the institution, and the reasons for any changes over the disclosure period;</t>
    </r>
  </si>
  <si>
    <r>
      <rPr>
        <u/>
        <sz val="12"/>
        <color theme="4"/>
        <rFont val="Calibri"/>
        <family val="2"/>
      </rPr>
      <t>Article 444  (b) CRR</t>
    </r>
    <r>
      <rPr>
        <sz val="12"/>
        <color theme="4"/>
        <rFont val="Calibri"/>
        <family val="2"/>
      </rPr>
      <t xml:space="preserve">
The exposure classes for which each ECAI or ECA is used;</t>
    </r>
  </si>
  <si>
    <r>
      <rPr>
        <u/>
        <sz val="12"/>
        <color theme="4"/>
        <rFont val="Calibri"/>
        <family val="2"/>
      </rPr>
      <t>Article 444 (c) CRR</t>
    </r>
    <r>
      <rPr>
        <sz val="12"/>
        <color theme="4"/>
        <rFont val="Calibri"/>
        <family val="2"/>
      </rPr>
      <t xml:space="preserve">
A description of the process used to transfer the issuer and issue credit ratings onto comparable assets  items not included in the trading book;</t>
    </r>
  </si>
  <si>
    <r>
      <rPr>
        <u/>
        <sz val="12"/>
        <color theme="4"/>
        <rFont val="Calibri"/>
        <family val="2"/>
      </rPr>
      <t>Article 444 (d) CRR</t>
    </r>
    <r>
      <rPr>
        <sz val="12"/>
        <color theme="4"/>
        <rFont val="Calibri"/>
        <family val="2"/>
      </rPr>
      <t xml:space="preserve">
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r>
  </si>
  <si>
    <r>
      <rPr>
        <u/>
        <sz val="12"/>
        <color theme="4"/>
        <rFont val="Calibri"/>
        <family val="2"/>
      </rPr>
      <t>Article 452 (c) CRR</t>
    </r>
    <r>
      <rPr>
        <sz val="12"/>
        <color theme="4"/>
        <rFont val="Calibri"/>
        <family val="2"/>
      </rPr>
      <t xml:space="preserve">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r>
  </si>
  <si>
    <r>
      <rPr>
        <u/>
        <sz val="12"/>
        <color theme="4"/>
        <rFont val="Calibri"/>
        <family val="2"/>
      </rPr>
      <t>Article 452 (d) CRR</t>
    </r>
    <r>
      <rPr>
        <sz val="12"/>
        <color theme="4"/>
        <rFont val="Calibri"/>
        <family val="2"/>
      </rPr>
      <t xml:space="preserve">
The role of the functions involved in the development, approval and subsequent changes of the credit risk models;
</t>
    </r>
  </si>
  <si>
    <r>
      <rPr>
        <u/>
        <sz val="12"/>
        <color theme="4"/>
        <rFont val="Calibri"/>
        <family val="2"/>
      </rPr>
      <t>Article 452 (e) CRR</t>
    </r>
    <r>
      <rPr>
        <sz val="12"/>
        <color theme="4"/>
        <rFont val="Calibri"/>
        <family val="2"/>
      </rPr>
      <t xml:space="preserve">
The scope and main content of the reporting related to credit risk models;</t>
    </r>
  </si>
  <si>
    <r>
      <rPr>
        <u/>
        <sz val="12"/>
        <color theme="4"/>
        <rFont val="Calibri"/>
        <family val="2"/>
      </rPr>
      <t>Article 452 (f) CRR</t>
    </r>
    <r>
      <rPr>
        <sz val="12"/>
        <color theme="4"/>
        <rFont val="Calibri"/>
        <family val="2"/>
      </rPr>
      <t xml:space="preserve">
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r>
  </si>
  <si>
    <r>
      <rPr>
        <u/>
        <sz val="12"/>
        <color theme="4"/>
        <rFont val="Calibri"/>
        <family val="2"/>
      </rPr>
      <t>Article 439 (a) CRR</t>
    </r>
    <r>
      <rPr>
        <sz val="12"/>
        <color theme="4"/>
        <rFont val="Calibri"/>
        <family val="2"/>
      </rPr>
      <t xml:space="preserve">
Description of the methodology used to assign internal capital and credit limits for counterparty credit exposures, including the methods to assign those limits to exposures to central counterparties</t>
    </r>
  </si>
  <si>
    <r>
      <rPr>
        <u/>
        <sz val="12"/>
        <color theme="4"/>
        <rFont val="Calibri"/>
        <family val="2"/>
      </rPr>
      <t>Article 439 (b) CRR</t>
    </r>
    <r>
      <rPr>
        <sz val="12"/>
        <color theme="4"/>
        <rFont val="Calibri"/>
        <family val="2"/>
      </rPr>
      <t xml:space="preserve">
Description of policies related to guarantees and other credit risk mitigants, such as the policies for securing collateral and establishing credit reserves</t>
    </r>
  </si>
  <si>
    <r>
      <rPr>
        <u/>
        <sz val="12"/>
        <color theme="4"/>
        <rFont val="Calibri"/>
        <family val="2"/>
      </rPr>
      <t>Article 439 (c) CRR</t>
    </r>
    <r>
      <rPr>
        <sz val="12"/>
        <color theme="4"/>
        <rFont val="Calibri"/>
        <family val="2"/>
      </rPr>
      <t xml:space="preserve">
Description of policies with respect to Wrong-Way risk as defined in Article 291 of the CRR</t>
    </r>
  </si>
  <si>
    <r>
      <rPr>
        <u/>
        <sz val="12"/>
        <color theme="4"/>
        <rFont val="Calibri"/>
        <family val="2"/>
      </rPr>
      <t>Article 439 (d) CRR</t>
    </r>
    <r>
      <rPr>
        <sz val="12"/>
        <color theme="4"/>
        <rFont val="Calibri"/>
        <family val="2"/>
      </rPr>
      <t xml:space="preserve">
The amount of collateral the institution would have to provide if its credit rating was downgraded</t>
    </r>
  </si>
  <si>
    <r>
      <rPr>
        <u/>
        <sz val="12"/>
        <color theme="4"/>
        <rFont val="Calibri"/>
        <family val="2"/>
      </rPr>
      <t>Points (a), (b), (c) and(d) of Article 435(1) CRR</t>
    </r>
    <r>
      <rPr>
        <sz val="12"/>
        <color theme="4"/>
        <rFont val="Calibri"/>
        <family val="2"/>
      </rPr>
      <t xml:space="preserve">
Disclosure of the risk management objectives and policies</t>
    </r>
  </si>
  <si>
    <r>
      <rPr>
        <u/>
        <sz val="12"/>
        <color theme="4"/>
        <rFont val="Calibri"/>
        <family val="2"/>
      </rPr>
      <t>Article 446 CRR</t>
    </r>
    <r>
      <rPr>
        <sz val="12"/>
        <color theme="4"/>
        <rFont val="Calibri"/>
        <family val="2"/>
      </rPr>
      <t xml:space="preserve">
Disclosure of the approaches for the assessment of minimum own funds requirements</t>
    </r>
  </si>
  <si>
    <r>
      <rPr>
        <u/>
        <sz val="12"/>
        <color theme="4"/>
        <rFont val="Calibri"/>
        <family val="2"/>
      </rPr>
      <t>Article 446 CRR</t>
    </r>
    <r>
      <rPr>
        <sz val="12"/>
        <color theme="4"/>
        <rFont val="Calibri"/>
        <family val="2"/>
      </rPr>
      <t xml:space="preserve">
Description of the AMA methodology approach used </t>
    </r>
    <r>
      <rPr>
        <i/>
        <sz val="12"/>
        <color theme="4"/>
        <rFont val="Calibri"/>
        <family val="2"/>
      </rPr>
      <t>(if applicable)</t>
    </r>
  </si>
  <si>
    <r>
      <rPr>
        <u/>
        <sz val="12"/>
        <color theme="4"/>
        <rFont val="Calibri"/>
        <family val="2"/>
      </rPr>
      <t>Article 454 CRRR</t>
    </r>
    <r>
      <rPr>
        <sz val="12"/>
        <color theme="4"/>
        <rFont val="Calibri"/>
        <family val="2"/>
      </rPr>
      <t xml:space="preserve">
Disclose the use of insurance for risk mitigation in the Advanced Measurement Approach </t>
    </r>
    <r>
      <rPr>
        <i/>
        <sz val="12"/>
        <color theme="4"/>
        <rFont val="Calibri"/>
        <family val="2"/>
      </rPr>
      <t>(if applicable)</t>
    </r>
  </si>
  <si>
    <r>
      <rPr>
        <u/>
        <sz val="12"/>
        <color theme="4"/>
        <rFont val="Calibri"/>
        <family val="2"/>
      </rPr>
      <t>Article 448.1 (e), first paragraph</t>
    </r>
    <r>
      <rPr>
        <sz val="12"/>
        <color theme="4"/>
        <rFont val="Calibri"/>
        <family val="2"/>
      </rPr>
      <t xml:space="preserve">
A description of how the institution defines IRRBB for purposes of risk control and measurement.</t>
    </r>
  </si>
  <si>
    <r>
      <rPr>
        <u/>
        <sz val="12"/>
        <color theme="4"/>
        <rFont val="Calibri"/>
        <family val="2"/>
      </rPr>
      <t>Article 448.1 (f)</t>
    </r>
    <r>
      <rPr>
        <sz val="12"/>
        <color theme="4"/>
        <rFont val="Calibri"/>
        <family val="2"/>
      </rPr>
      <t xml:space="preserve">
A description of the institution's overall IRRBB management and mitigation strategies.</t>
    </r>
  </si>
  <si>
    <r>
      <rPr>
        <u/>
        <sz val="12"/>
        <color theme="4"/>
        <rFont val="Calibri"/>
        <family val="2"/>
      </rPr>
      <t>Article 448.1 (e) (i) and (v); Article 448.2</t>
    </r>
    <r>
      <rPr>
        <sz val="12"/>
        <color theme="4"/>
        <rFont val="Calibri"/>
        <family val="2"/>
      </rPr>
      <t xml:space="preserve">
The periodicity of the calculation of the institution's IRRBB measures, and a description of the specific measures that the institution uses to gauge its sensitivity to IRRBB.</t>
    </r>
  </si>
  <si>
    <r>
      <rPr>
        <u/>
        <sz val="12"/>
        <color theme="4"/>
        <rFont val="Calibri"/>
        <family val="2"/>
      </rPr>
      <t xml:space="preserve">Article 448.1 (e) (iii); Article 448.2
</t>
    </r>
    <r>
      <rPr>
        <sz val="12"/>
        <color theme="4"/>
        <rFont val="Calibri"/>
        <family val="2"/>
      </rPr>
      <t>A description of the interest rate shock and stress scenarios that the institution uses to estimate changes in the economic value and in net interest income (if applicable).</t>
    </r>
  </si>
  <si>
    <r>
      <rPr>
        <u/>
        <sz val="12"/>
        <color theme="4"/>
        <rFont val="Calibri"/>
        <family val="2"/>
      </rPr>
      <t>Article 448.1 (e) (ii); Article 448.2</t>
    </r>
    <r>
      <rPr>
        <sz val="12"/>
        <color theme="4"/>
        <rFont val="Calibri"/>
        <family val="2"/>
      </rPr>
      <t xml:space="preserve">
A description of the key modelling and parametric assumptions different from those used for disclosure of template EU IRRBB1 (if applicable).</t>
    </r>
  </si>
  <si>
    <r>
      <rPr>
        <u/>
        <sz val="12"/>
        <color theme="4"/>
        <rFont val="Calibri"/>
        <family val="2"/>
      </rPr>
      <t>Article 448.1 (e) (iv); Article 448.2</t>
    </r>
    <r>
      <rPr>
        <sz val="12"/>
        <color theme="4"/>
        <rFont val="Calibri"/>
        <family val="2"/>
      </rPr>
      <t xml:space="preserve">
A high-level description of how the bank hedges its IRRBB, as well as the associated accounting treatment (if applicable).</t>
    </r>
  </si>
  <si>
    <r>
      <rPr>
        <u/>
        <sz val="12"/>
        <color theme="4"/>
        <rFont val="Calibri"/>
        <family val="2"/>
      </rPr>
      <t>Article 448.1 (c); Article 448.2</t>
    </r>
    <r>
      <rPr>
        <sz val="12"/>
        <color theme="4"/>
        <rFont val="Calibri"/>
        <family val="2"/>
      </rPr>
      <t xml:space="preserve">
A description of key modelling and parametric assumptions used for the IRRBB measures in template EU IRRBB1 (if applicable).</t>
    </r>
  </si>
  <si>
    <r>
      <rPr>
        <u/>
        <sz val="12"/>
        <color theme="4"/>
        <rFont val="Calibri"/>
        <family val="2"/>
      </rPr>
      <t xml:space="preserve">Article 448.1 (d) </t>
    </r>
    <r>
      <rPr>
        <sz val="12"/>
        <color theme="4"/>
        <rFont val="Calibri"/>
        <family val="2"/>
      </rPr>
      <t xml:space="preserve">
Explanation of the significance of the IRRBB measures and of their significant variations since previous disclosures</t>
    </r>
  </si>
  <si>
    <r>
      <rPr>
        <u/>
        <sz val="12"/>
        <color theme="4"/>
        <rFont val="Calibri"/>
        <family val="2"/>
      </rPr>
      <t xml:space="preserve">Article 448.1 (g) </t>
    </r>
    <r>
      <rPr>
        <sz val="12"/>
        <color theme="4"/>
        <rFont val="Calibri"/>
        <family val="2"/>
      </rPr>
      <t xml:space="preserve">
Disclosure of the average and longest repricing maturity assigned to non-maturity deposits</t>
    </r>
  </si>
  <si>
    <t>The Bank Group’s internal capital adequacy assessment process (ICAAP) is part of the capital planning and is to ensure that the operations, at any given time, have a sufficiently large amount of capital in relation to its current and future risk exposure level. A buffer of the statutory minimum capital requirements, the owner’s yield requirements and external requirements from investors and rating agencies are taken into account in capital planning in addition to the assessment of the Bank Group’s internal capital requirements performed under the ICAAP. The ICAAP is also to take the development of the operations into consideration. A capital forecast is prepared when the capital requirement is determined and reported four times a year to the ALCO, the Risk and Capital Committee and the Board. The forecast is prospective and is to provide a view of the capital requirements over both the long and the short term. The purpose of the forecast is to ensure that the Bank Group have sufficient own funds and the correct capital composition. The process, which is to be performed at least once annually, is to be documented in respect of the approach taken, the implementation and the results of the ICAAP, and reported to the Swedish Financial Supervisory Authority in accordance with its supervisory review and evaluation. The process includes the following activities: 
• Identifying all risks 
• Risk assessment 
• Stress tests 
• Capital calculations 
All of the operations’ identified risks are included in the calculation of the capital requirements in the ICAAP. The Bank Group apply methods used to calculate the capital requirement under the framework of Pillar I. For risks not included in Pillar I, known as Pillar II risks, internal models are used to allocate a capital requirement to each risk.</t>
  </si>
  <si>
    <t>The Standardised Approach is applied to the calculation of capital requirements  for operational risk.</t>
  </si>
  <si>
    <t>Moody’s, Standard &amp; Poor’s</t>
  </si>
  <si>
    <t>The Consolidated Situation applies external credit rating for exposures to institutions and exposures in the form of covered bonds.</t>
  </si>
  <si>
    <t>The Board determines limits on the maximum exposure amount per counterparty. The SA-CCR method is used for calculating capital requirements for counterparty risk regarding derivatives.</t>
  </si>
  <si>
    <t>The Consolidated Situation only has swap counterparts with a high credit rating and for which ISDA agreements have been prepared. The ISDA agreements also have associated CSA agreements. CSA agreements involve commitments concerning delivery and receipt of collateral in the event of market changes.</t>
  </si>
  <si>
    <t>The Consolidated Situation has counterparty credit risk exposure to the interest rate and foreign exchange risk factors. All counterparts are large international diversified. institutions and wrong way risk are therefore deemed immaterial</t>
  </si>
  <si>
    <t>There are no CSA agreements for which the Consolidated Situation is required to provide collateral for downgrades.</t>
  </si>
  <si>
    <t>Länsförsäkringar Bank AB (publ)</t>
  </si>
  <si>
    <t>SE0015195615</t>
  </si>
  <si>
    <t>SE0012453488</t>
  </si>
  <si>
    <t>SE0013104395</t>
  </si>
  <si>
    <t>SE0013104403</t>
  </si>
  <si>
    <t>XS2052237463</t>
  </si>
  <si>
    <t>XS2052216970</t>
  </si>
  <si>
    <t>XS2076852750</t>
  </si>
  <si>
    <t>XS2393662015</t>
  </si>
  <si>
    <t>Public</t>
  </si>
  <si>
    <t>Swedish</t>
  </si>
  <si>
    <t>Swedish law</t>
  </si>
  <si>
    <t>English and Swedish</t>
  </si>
  <si>
    <t>Yes</t>
  </si>
  <si>
    <t>Common Equity Tier 1</t>
  </si>
  <si>
    <t>Additional Tier 1</t>
  </si>
  <si>
    <t>Tier 2</t>
  </si>
  <si>
    <t xml:space="preserve">Additional Tier 1 </t>
  </si>
  <si>
    <t xml:space="preserve">Tier 2 </t>
  </si>
  <si>
    <t>Eligible liabilities</t>
  </si>
  <si>
    <t>Solo and consolidated</t>
  </si>
  <si>
    <t>Share capital following CRR Article 28</t>
  </si>
  <si>
    <t>Additional Tier 1 following CRR Article 52</t>
  </si>
  <si>
    <t>Tier 2 following CRR Article 63</t>
  </si>
  <si>
    <t>Senior non-preferred following CRR Article 72(b)</t>
  </si>
  <si>
    <t>1 200 Mkr</t>
  </si>
  <si>
    <t>1 000 Mkr</t>
  </si>
  <si>
    <t>1 700 Mkr</t>
  </si>
  <si>
    <t>800 Mkr</t>
  </si>
  <si>
    <t>500 Mkr</t>
  </si>
  <si>
    <t>1 050 Mkr</t>
  </si>
  <si>
    <t>450 Mkr</t>
  </si>
  <si>
    <t>Shareholders' equity</t>
  </si>
  <si>
    <t>Liability - amortised cost</t>
  </si>
  <si>
    <t>Perpetual</t>
  </si>
  <si>
    <t>Dated</t>
  </si>
  <si>
    <t>No</t>
  </si>
  <si>
    <t>19 Feb, 19, May, 19 Aug och 19 Nov every year after the first early redemption date</t>
  </si>
  <si>
    <t>10 Jan, 10 April, 10 Jul och 10 Oct every year after the first early redemption date</t>
  </si>
  <si>
    <t>25 Feb, 25 May, 25 Aug och 25 Nov every year after the first early redemption date</t>
  </si>
  <si>
    <t>Floating</t>
  </si>
  <si>
    <t>Fixed</t>
  </si>
  <si>
    <t>Fixed to floating</t>
  </si>
  <si>
    <t>Fully discretionary</t>
  </si>
  <si>
    <t>Mandatory</t>
  </si>
  <si>
    <t>Noncumulative</t>
  </si>
  <si>
    <t>Cumulative</t>
  </si>
  <si>
    <t>Nonconvertible</t>
  </si>
  <si>
    <t>N/a</t>
  </si>
  <si>
    <t>Fully or Partially</t>
  </si>
  <si>
    <t>Temporary</t>
  </si>
  <si>
    <t>The issuer may, at its absolute discretion, reinstate the notes, subject to compliance with any maximum distribution limits set out in the applicable banking regulations. Any reinstatement of the notes shall be made on a pro rata basis.</t>
  </si>
  <si>
    <t>Contractual and Statutory</t>
  </si>
  <si>
    <t>Senior non-preferred debt</t>
  </si>
  <si>
    <t>Senior unsecured debt</t>
  </si>
  <si>
    <t>https://www.lansforsakringar.se/stockholm/other-languages/english/about-lansforsakringar/lansforsakringar-bank/terms-of-usage-for-emtn-base-prospectus/prospectus-euro-medium-term-notes/</t>
  </si>
  <si>
    <t>There are no differences between carrying values as reported in the published financial statements and carrying values under scope of prudential consolidation.</t>
  </si>
  <si>
    <t>There are no practical or legal limitations concerning actual transfer of funds or repayment of liabilities.</t>
  </si>
  <si>
    <t xml:space="preserve">All subsidiaries are included in the consolidation. </t>
  </si>
  <si>
    <t>There is no use of derogation referred to in Article 7 CRR or individual consolidation method laid down in Article 9 CRR</t>
  </si>
  <si>
    <t xml:space="preserve">
Länsförsäkringar Bank uses municipal guarantees for certain commercial credit exposures, but does not use private guarantees anymore. Derivatives as credit protection is not used.</t>
  </si>
  <si>
    <t>Länsförsäkringar Bank uses credit mitigation such as derivatives to hedge market risk. Credit risk concentrations are very low since the business strategy does not target large customers or highly concentrated businesses.</t>
  </si>
  <si>
    <t>Risk Management reports on the Consolidated Situation’s risk development to the Board, the Risk and Capital Committee and the Risk Committee.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</si>
  <si>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t>Risk strategy, appetite and limits are reviewed and approved yearly, even if no changes need to be made. The CRO and the Board evaluates the suitability effectiveness of the risk management system on a yearly basis.</t>
  </si>
  <si>
    <t>Stresstesting is an integrated part of the risk management framework. Three different kind of stresstesting is applied a)sensitivity analysis b) scenario analysis and c) reverse stresstesting. The different kinds of stresstesting have different strengths and are applied where suitable. Stresstesting are applied as individual stresstest (for credit risk, counterparty risks, operational risks, liquidity risks, interest rate risks in the banking book, concentration risks and currency risks ) on material separate portfolios, on separate legal entities and the consolidated situation.</t>
  </si>
  <si>
    <t>The Board defines the risk reporting to the Board and its committees. Risk Management reports quaterly to the Board on
• Credit Risk, inkluding credit quality, non-performing exposures and defaults
• Market Risk, including interest rate risk in the bankning book and currency risk
• Liquidity risk, including survival horizon, liquidity coverage ration and net stable funding ratio
• Operational risk, including indicators and incidents</t>
  </si>
  <si>
    <t>The Nomination Committee ensures that the the Board's overall competencies necessary for the company are in place, characterised by diversity in terms of, for example, age, gender and ethnic origin. No targets have been set regarding diversity.</t>
  </si>
  <si>
    <t xml:space="preserve">The Nomination Committee assesses as to whether the Board has a suitable composition, with respect to the operations, stage of development and other conditions of the company, that ensures that the overall competencies 
necessary for the company are in place. Each member is required to be of good repute and of honesty 
and integrity as well as having sufficient competencies. </t>
  </si>
  <si>
    <t>No external consultants have been sought for advice at any point.</t>
  </si>
  <si>
    <t xml:space="preserve">Länsförsäkringar AB (below LFAB) is the parent company of a group for which there is a group-wide remuneration policy covering all employees.  All subsidiaries within the Group then decide to apply the remuneration policy and in addition, Länsförsäkringar Bank AB regulates specific remuneration questions, such as variable remuneration to employees in their own renumeration policy.  Länsförsäkringar Bank, together with the subsidiaries Länsförsäkringar Hypotek AB, Wasa Kredit AB and Länsförsäkringar Fondförvaltning AB, constitutes a consolidated situation for Länsförsäkringar Bank Group. </t>
  </si>
  <si>
    <t>The employees whose professional activities have a material impact on institutions' risk profile are identified on an annual basis and updated in the event of changes, for decision by the board of that company within the Bank Group. The criteria for identification are in accordance with current regulations. It is relevant to mention that Länsförsäkringar Bank is a private limited company which does not conduct business with professional financial advice and has limited operations with corporate customers, which limits the number of identified staff.</t>
  </si>
  <si>
    <t xml:space="preserve">The starting point for the group-wide remuneration model is that it will contribute to creating good conditions for the LFAB Group to carry out its assignment from the owners satisfactorily. The remuneration model shall be consistent with the LFAB Group's long-term interests, business strategy, objectives and values and aims to promote sound and effective risk management and responsible business practices and counteract excessive risk-taking and the emergence of conflicts of interest in relation to the companies' customers, unitholders and other stakeholders.
Länsförsäkringar Bank has, according to the same principles and criteria, created a company-specific Remuneration Policy that complements the group-wide to regulate variable remuneration to employees, as decided by the Board of Directors. </t>
  </si>
  <si>
    <t xml:space="preserve">The performance assessment shall be carried out in a multi-annual perspective to ensure that the assessment is based on long-term sustainable results and that the business cycle and business risks are taken into account when the performance-based remuneration is paid. </t>
  </si>
  <si>
    <t>The employees that are part of the independet control functions are hired and payed in our Group company Länsförsäkringar AB which ensures that they have an independent remuneration to the businesses they oversee.</t>
  </si>
  <si>
    <t xml:space="preserve">Länsförsäkringar Bank AB do not have any guaranteed variable pay. In exceptional cases, severance pay in addition to what follows from collective agreements may be paid. The severance pay shall be proportionate and constitute appropriate compensation for the early termination of the employment contract, be proportionate to the performance of the employee and not reward unhealthy risk-taking. Severance pay is not paid to employees whose duties have a significant impact on the company's risk profile. No severance payment was paid out to any identified staff during 2021. </t>
  </si>
  <si>
    <t xml:space="preserve">The remuneration policy is reviewed and established at least once a year. Proposals for changes to the remuneration policy are prepared by HR, after which the policy is referred, among other internal responsible departments, ex. Risk Management and Compliance before a decision. After preparation in the renumeration committee, the remuneration policy is decided by the Board of Directors. The basis for decisions on the remuneration policy is a risk analysis. The risk analysis aims to assess whether the compensation scheme adequately takes into account all types of risks. The risk analysis is carried out by Risk Management (internal independent control function). </t>
  </si>
  <si>
    <t>In general, variable remuneration shall be designed in such a way as to promote responsible business practices and not promote the emergence of conflicts of interest.  The variable remuneration shall be gender neutral and shall only be a complement to the fixed remuneration, therefore to a maximum amount of 20 per cent of the employee's total remuneration. In 2021, no one got more than 20 per cent in variable pay in relation to the fixed renumeration (ratio).</t>
  </si>
  <si>
    <t xml:space="preserve">The basis of the remuneration model consists of fixed remuneration, in the form of fixed cash monthly salary.  However, employees of Länsförsäkringar Bank AB who are also employed by a county based insurance company (Länsbolag), concurrent employees, may in some cases also receive a certain proportion of variable remuneration, according to what follows from the county based insurance company's compensation system. Their renumeration policies has to follow Länsförsäkringar Bank ABs and Länsförsäkringar ABs renumeration policies. 
The compensation for the employees is decided by and is paid in full from the county insurance companies. This means that in addition to the LFAB Group's remuneration system, the employees are covered by 23 different remuneration schemes, some of which include some form of variable remuneration.
Even if the remuneration of employees is not paid by LF Bank, when linked to parameters relating to banking activities, it can be said to constitute compensation for tasks in banking.  However, there is no direct link between the variable remuneration paid by the county insurance companies to the employees of LF Bank and risk levels in LF Bank. </t>
  </si>
  <si>
    <t xml:space="preserve">When the county insurance company is to assess the result that forms the basis for calculating variable remuneration, this shall mainly be based on risk-adjusted profit measures where both current and future risks must be taken into account. If the county insurance company uses subjective assessments for adjusting results based on risk, the considerations on which the adjustment is based shall be well balanced and documented.  
The performance assessment shall be carried out in a multi-annual perspective to ensure that the assessment is based on long-term sustainable results and that the business cycle and business risks are taken into account when the performance-based remuneration is paid. </t>
  </si>
  <si>
    <t>Variable remuneration shall, where applicable, be a supplement to the fixed remuneration. There shall be a balance between fixed and variable remuneration, where the variable remuneration may not exceed the fixed remuneration. In order to achieve an appropriate balance between fixed and variable remuneration, the variable component may not exceed 20 per cent of the employee's total remuneration. This is regulated by the remuneration policy in Länsförsäkringar Bank AB. Further details and criterias is defined by each county insurance company.</t>
  </si>
  <si>
    <t>There are no variable pay in financial instruments directly, since we are private limited company which don´t share any holdings.</t>
  </si>
  <si>
    <t>Länsförsäkringar Bank AB do not have any of these types of renumeration: deferral, payout in instrument, retention periods and vesting of variable remuneration.</t>
  </si>
  <si>
    <t>Länsförsäkringar Bank AB do not have any deferrals or clawbacks.</t>
  </si>
  <si>
    <t>Assets are divided in three stages; stage 1 contains assets whose credit quality has not decreased significantly since initial recognition, stage 2 contains assets whose credit quality has decreased significantly since initial recognition that is not considered impaired and stage 3 contains credit impaired assets and assets originated credit impaired. Estimating and recognising the loss allowance for stage 1 corresponds to the 12-month expected credit losses. For stages 2 and 3, estimating and recognizing the loss allowance corresponds to the full lifetime expected credit losses. The estimates of expected credit losses for loans to the public, and issued financial guarantees and loan commitments, are based on existing internal ratings-based models and take into account forward-looking information using at least three different macro scenarios. The estimates of expected credit losses for loans to credit institutions, and debt instruments measured at fair value through other comprehensive income, start from PD based on the external rating and LGD based on the regulatory amounts under the capital adequacy rules, Regulation (EU) No 575/2013 (CRR). For accounts receivable, the Group uses the simplified method, which entails that a loss allowance is always measured at an amount corresponding to the full lifetime of the expected credit losses.</t>
  </si>
  <si>
    <r>
      <rPr>
        <i/>
        <u/>
        <sz val="12"/>
        <color theme="4"/>
        <rFont val="Calibri"/>
        <family val="2"/>
      </rPr>
      <t>Validation</t>
    </r>
    <r>
      <rPr>
        <sz val="12"/>
        <color theme="4"/>
        <rFont val="Calibri"/>
        <family val="2"/>
      </rPr>
      <t xml:space="preserve">
The entire IRB system is validated every year in accordance with applicable regulation and internally adopted guidelines. The quantitative risk models applied to risk estimates are evaluated based on predictive ability and risk-differentiating properties. Great importance is attached to ensuring that the models are stable over time. In addition to the purely quantitative aspects of the IRB system, the use and integration of the system in the operations is evaluated to ensure that the credit risk is consistently and uniformly measured. The entire validation process is performed by the Risk Control unit within the Risk Management function. The Risk Control unit is separate from the Risk Modelling unit within Risk Management.</t>
    </r>
  </si>
  <si>
    <r>
      <rPr>
        <i/>
        <u/>
        <sz val="12"/>
        <color theme="4"/>
        <rFont val="Calibri"/>
        <family val="2"/>
      </rPr>
      <t>Board of Directors</t>
    </r>
    <r>
      <rPr>
        <sz val="12"/>
        <color theme="4"/>
        <rFont val="Calibri"/>
        <family val="2"/>
      </rPr>
      <t xml:space="preserve">
The Board is ultimately responsible for ensuring that the IRB system used within the Consolidated Situation is appropriate and meets internal rules and applicable regulatory requirements. The Board decides on significant changes to the IRB system that require application to the Financial Supervisory Authority. The Board also decides on changes within the IRB system resulting from the yearly validation. 
</t>
    </r>
    <r>
      <rPr>
        <i/>
        <u/>
        <sz val="12"/>
        <color theme="4"/>
        <rFont val="Calibri"/>
        <family val="2"/>
      </rPr>
      <t>President</t>
    </r>
    <r>
      <rPr>
        <sz val="12"/>
        <color theme="4"/>
        <rFont val="Calibri"/>
        <family val="2"/>
      </rPr>
      <t xml:space="preserve">
The President ensures that the implementation of the IRB system is appropriate and meets internal rules and applicable regulatory requirements. The president approves, within the framework of the Risk Committee, non-significant changes to the IRB system. The President is also responsible, within the framework of the Risk Committee, for preparing changes to the IRB system that require application to the Financial Supervisory Authority, before they go on for approval in the Risk and Capital Committee and for final decision to the Board. 
</t>
    </r>
    <r>
      <rPr>
        <i/>
        <u/>
        <sz val="12"/>
        <color theme="4"/>
        <rFont val="Calibri"/>
        <family val="2"/>
      </rPr>
      <t>Chief Risk Officer</t>
    </r>
    <r>
      <rPr>
        <sz val="12"/>
        <color theme="4"/>
        <rFont val="Calibri"/>
        <family val="2"/>
      </rPr>
      <t xml:space="preserve">
The Chief Risk Officer is responsible for the development, maintenance, review and management of the IRB system in accordance with internal rules and applicable regulatory requirements and for documenting IRB models and methods. The Chief Risk Officer is also responsible for independent validation of the IRB system and that the method for validation is documented. The Chief Risk Officer is responsible for the assessment of significant changes and decides on the degree of materiality regarding changes to the IRB system. 
</t>
    </r>
    <r>
      <rPr>
        <i/>
        <u/>
        <sz val="12"/>
        <color theme="4"/>
        <rFont val="Calibri"/>
        <family val="2"/>
      </rPr>
      <t>Risk Modelling unit</t>
    </r>
    <r>
      <rPr>
        <sz val="12"/>
        <color theme="4"/>
        <rFont val="Calibri"/>
        <family val="2"/>
      </rPr>
      <t xml:space="preserve">
The Risk Modelling unit within the Risk Management function is responsible for performing the development, maintenance and review of the IRB system.
</t>
    </r>
    <r>
      <rPr>
        <i/>
        <u/>
        <sz val="12"/>
        <color theme="4"/>
        <rFont val="Calibri"/>
        <family val="2"/>
      </rPr>
      <t>Risk Control unit</t>
    </r>
    <r>
      <rPr>
        <sz val="12"/>
        <color theme="4"/>
        <rFont val="Calibri"/>
        <family val="2"/>
      </rPr>
      <t xml:space="preserve">
The Risk Control unit within the Risk Management function is responsible for performing the entire validation process of the IRB system.
</t>
    </r>
  </si>
  <si>
    <r>
      <rPr>
        <i/>
        <u/>
        <sz val="12"/>
        <color theme="4"/>
        <rFont val="Calibri"/>
        <family val="2"/>
      </rPr>
      <t>IRB applications</t>
    </r>
    <r>
      <rPr>
        <i/>
        <sz val="12"/>
        <color theme="4"/>
        <rFont val="Calibri"/>
        <family val="2"/>
      </rPr>
      <t xml:space="preserve"> </t>
    </r>
    <r>
      <rPr>
        <sz val="12"/>
        <color theme="4"/>
        <rFont val="Calibri"/>
        <family val="2"/>
      </rPr>
      <t xml:space="preserve">
• In December 2020, an application was submitted to the Financial Supervisory Authority to change the PD models and validation methods of PD models to achieve compliance with the Authority’s new requirements. The application also included the IRB roll-out in Wasa Kredit to the corporate and retail exposure classes for short-term credits.
• In September 2021, an application was submitted to the Financial Supervisory Authority to change the LGD and CCF models and validation methods of LGD and CCF models to achieve compliance with the Authority’s new requirements. </t>
    </r>
  </si>
  <si>
    <t>Risk Management reports on the Consolidated Situation’s risk development to the Board, the Risk and Capital Committee, the Risk Committee, the ALCO and the President. 
Monitoring risks is a significant part of the Consolidated Situation’s ongoing operations. Controls and risk reports of market and liquidity risk and credit risk with financial counterparties take place every day. Other types of risk reporting take place on an ongoing basis. In addition, an aggregated risk and capital report, containing all risk areas, is submitted to the Board and the Board’s Committees every quarter.</t>
  </si>
  <si>
    <r>
      <t xml:space="preserve">The Consolidated Situation’s risk management follows the division of roles and responsibilities according to the three lines of defence: 
</t>
    </r>
    <r>
      <rPr>
        <i/>
        <u/>
        <sz val="12"/>
        <color theme="4"/>
        <rFont val="Calibri"/>
        <family val="2"/>
      </rPr>
      <t xml:space="preserve">First line of defence </t>
    </r>
    <r>
      <rPr>
        <sz val="12"/>
        <color theme="4"/>
        <rFont val="Calibri"/>
        <family val="2"/>
      </rPr>
      <t xml:space="preserve">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t>
    </r>
    <r>
      <rPr>
        <i/>
        <u/>
        <sz val="12"/>
        <color theme="4"/>
        <rFont val="Calibri"/>
        <family val="2"/>
      </rPr>
      <t xml:space="preserve">Second line of defence </t>
    </r>
    <r>
      <rPr>
        <sz val="12"/>
        <color theme="4"/>
        <rFont val="Calibri"/>
        <family val="2"/>
      </rPr>
      <t xml:space="preserve">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r>
    <r>
      <rPr>
        <i/>
        <u/>
        <sz val="12"/>
        <color theme="4"/>
        <rFont val="Calibri"/>
        <family val="2"/>
      </rPr>
      <t xml:space="preserve">Third line of defence </t>
    </r>
    <r>
      <rPr>
        <sz val="12"/>
        <color theme="4"/>
        <rFont val="Calibri"/>
        <family val="2"/>
      </rPr>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
    </r>
  </si>
  <si>
    <t>A financial asset and a financial liability are offset and recognised as a net amount in the balance sheet only when a legal right exists to offset the amounts and the intention is present to settle the item in a net amount or simultaneously realise the asset and settle the liability. The Bank Group applies balance sheet netting for derivatives. No netting is applied for off balance sheet items.</t>
  </si>
  <si>
    <t>Länsförsäkringar Bank has a comprehensive framwork for valuation. Relevant valuation method and process depends on the type, location and the size of the exposure secured by the collateral. For specific collateral, tenant-owned apartments and small houses in homogenous areas, statistical methods can be used under certain circumstances. In most other cases a manual valuation conducted by a valuer is used.</t>
  </si>
  <si>
    <t>-</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</si>
  <si>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</si>
  <si>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</si>
  <si>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</si>
  <si>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</si>
  <si>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</si>
  <si>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</si>
  <si>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</si>
  <si>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</si>
  <si>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</si>
  <si>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</si>
  <si>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</si>
  <si>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</si>
  <si>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</si>
  <si>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</si>
  <si>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</si>
  <si>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</si>
  <si>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</si>
  <si>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Article 438(a) CRR
Approach to assessing the adequacy of the internal capital</t>
  </si>
  <si>
    <t>Article 438(c) CRR
Upon demand from the relevant competent authority, the result of the institution's internal capital adequacy assessment process</t>
  </si>
  <si>
    <r>
      <t>Point (f) of Article 435(1) CRR</t>
    </r>
    <r>
      <rPr>
        <u/>
        <sz val="12"/>
        <color theme="4"/>
        <rFont val="Calibri"/>
        <family val="2"/>
      </rPr>
      <t xml:space="preserve">
</t>
    </r>
    <r>
      <rPr>
        <sz val="12"/>
        <color theme="4"/>
        <rFont val="Calibri"/>
        <family val="2"/>
      </rPr>
      <t>Disclosure of concise risk statement approved by the management body</t>
    </r>
  </si>
  <si>
    <r>
      <rPr>
        <u/>
        <sz val="12"/>
        <color theme="4"/>
        <rFont val="Calibri"/>
        <family val="2"/>
      </rPr>
      <t>Article 452 (a) CRR</t>
    </r>
    <r>
      <rPr>
        <sz val="12"/>
        <color theme="4"/>
        <rFont val="Calibri"/>
        <family val="2"/>
      </rPr>
      <t xml:space="preserve">
The competent authority's permission of the approach or approved transition</t>
    </r>
  </si>
  <si>
    <r>
      <rPr>
        <i/>
        <u/>
        <sz val="12"/>
        <color theme="4"/>
        <rFont val="Calibri"/>
        <family val="2"/>
      </rPr>
      <t xml:space="preserve">Probability of Default (PD) </t>
    </r>
    <r>
      <rPr>
        <sz val="12"/>
        <color theme="4"/>
        <rFont val="Calibri"/>
        <family val="2"/>
      </rPr>
      <t xml:space="preserve">
The Probability of Default is the probability that a counterparty will default within a 12-month period. 
An initial PD is calculated for each counterparty, adjusted to reflect the average proportion of default over business cycles. Finally, a safety margin is added to the PD to ensure that the risk is not underestimated. Following the calculation of PD, all non-defaulted counterparties are ranked and are divided into eleven risk classes. The information that is most relevant to each type of counterparty has been taken into consideration in the development of models for estimating PD. The PD estimate for retail exposures is calculated entirely by using models based on predictive statistical analysis, while the PD estimate for exposures to corporates is based on a predictive statistical analysis combined with individual expert assessments. These risk models take both internal and external information into consideration.
</t>
    </r>
    <r>
      <rPr>
        <i/>
        <u/>
        <sz val="12"/>
        <color theme="4"/>
        <rFont val="Calibri"/>
        <family val="2"/>
      </rPr>
      <t>Loss Given Default (LGD)</t>
    </r>
    <r>
      <rPr>
        <sz val="12"/>
        <color theme="4"/>
        <rFont val="Calibri"/>
        <family val="2"/>
      </rPr>
      <t xml:space="preserve">
Loss Given Default is defined as the expected loss percentage of the total counterparty exposure given default. 
An internal estimate of LGD is used for the Advanced IRB Approach, which is based on internal information about such factors as loss portions, loan-to-value (LTV) ratio and product type. A safety margin is added to these estimates to ensure that the LGD is not underestimated, before a final LGD adjustment is made to reflect the loss ratio in a period of recession.
</t>
    </r>
    <r>
      <rPr>
        <i/>
        <u/>
        <sz val="12"/>
        <color theme="4"/>
        <rFont val="Calibri"/>
        <family val="2"/>
      </rPr>
      <t xml:space="preserve">Conversion Factor (CF) </t>
    </r>
    <r>
      <rPr>
        <sz val="12"/>
        <color theme="4"/>
        <rFont val="Calibri"/>
        <family val="2"/>
      </rPr>
      <t xml:space="preserve">
The Conversion Factor is used to calculate off-balance sheet commitments that are expected to be utilised by the counterparty in the event of default. An internal estimate of CF is calculated for the Advanced IRB Approach, which is based on internal information about such factors as degree of realisation, degree of utilisation and type of product. A safety margin is added to these estimates to ensure that the CF is not underestimated.</t>
    </r>
  </si>
  <si>
    <t>of which Retail – Non-SMEs - Other</t>
  </si>
  <si>
    <t xml:space="preserve">Risks are a natural element of a bank’s business activities and are defined in the Consolidated Situation as the possibility of negative deviations from an expected financial outcome. The main types of risk to which the Consolidated Situation is exposed are presented below.
The primary credit risks arise from mortgages for private individuals. The approach to risk is conservative and the credit quality of the loan portfolio is high. The Consolidated Situation’s appetite for credit risk is moderate and risk-taking in relation to total assets is to be low. Business is conducted in line with adopted business plans, with high profitability and results in a well-diversified credit portfolio with high credit quality. Credit risk in the Consolidated Situation represents 95% of the total risk exposure amount.
The primary market risks are interest-rate risk and currency risk. The Consolidated Situation does not have a trading book. The risk appetite for market risk is low and based on earnings and capital measures.
The main liquidity risks arise from deposits in Länsförsäkringar Bank and funding based on Länsförsäkringar Hypotek’s covered bonds. The risk appetite for liquidity risk is low and based on well-diversified funding and a satisfactory liquidity reserve.
The main operational risks are related to the operating activities of the business. The risk appetite for operational risk is low and based on actively preventing risk, capital measures and low incident levels. Operational risk in the Consolidated Situation represents 5% of the total risk exposure amount.
</t>
  </si>
  <si>
    <t>Business risks are found in all products and portfolios in the Consolidated Situation. A large part of the banking operations comprises mortgages, which have a low level of volatility and thus a low business risk. Business risk is managed in the internal capital and liquidity adequacy assessment process (ICAAP and ILAAP).
No intragroup transactions or transactions with related parties have been identified that has a material impact of the risk profile of the consolidated group.</t>
  </si>
  <si>
    <t>• Credit Risk is managed by strict credit regulations that impose requirements on customers’ repayment capacity and the quality of collateral. The repayment capacity of borrowers is tested as part of the credit process using “left to live on” calculations. These calculations apply a higher interest rate than the actual rate. Any collateral is evaluated according to external requirements. Both the loan portfolio and value of the collateral are continuously monitored and quality assured. 
• Market risks are primarily mitigated by matching assets and liabilities but also by hedging with derivatives. All non-SEK liabilities are secured with currency-derivatives.
• Liquidity risks are managed by a well-diversified funding, a satisfactory liquidity reserve and that all flows are small or known well in advance.
• Operational risk is managed by suitable and clearly documented a) processes and procedures b) responsibilities and authorities c) risk and controll self assessment d) incident reporting d) systems, resources and expertise e) plans for business contingency, continuity and recovery f) process for approving new or considerably amended products, services, markets, processes, IT systems, operations and organisations.
• Climate related risks are managed as an integral part of  other risks where it is deemed to have an impact.</t>
  </si>
  <si>
    <t xml:space="preserve">The risk-management system consists of strategies, processes, procedures, internal rules, limits, controls and reporting procedures needed to ensure that the Consolidated Situation is able to continuously identify, measure, govern, report and have control over 
the risks to which the operations are, or could be expected to become, exposed to, and the interdependence of these risks. All risk activities are based on the risk framework that is adopted by the Board. The risk framework is described in governance documents, including a risk policy, a policy for risk and risk limits, and guidelines for the independent Risk Management function. The Consolidated Situation’s risk framework is designed to meet internal needs, sound market practice and regulatory requirements. Accordingly, the risk framework is an integrated part of the decision-making processes and contributes to achieving the business objectives with a high degree of certainty. </t>
  </si>
  <si>
    <t xml:space="preserve">• The third line of defence is Internal Audit, which comprises the Board’s support for quality assurance and evaluation of the organisation’s risk management, governance and internal controls. Internal Audit performs independent and regular audits to control, 
evaluate and ensure, for example, the procedures and processes for financial reporting, the operation and management of information systems and the operations’ risk-management system. 
The Consolidated Situation’s risk governance is based on governance documents adopted by the Board and a clear decision process in the operations. 
• The Board is responsible for ensuring that an efficient risk-management system is in place and that it is customised to the Consolidated Situation’s risk profile. The Board determines risk appetite and risk limits by adopting relevant governance documents. The Board approves all significant elements of the internal models used within the Consolidated Situation and is also responsible for ensuring that regulatory compliance and risks are managed in a satisfactory manner through the independent Risk Management, Compliance and Internal Audit functions. 
• The Board’s Risk and Capital Committee supports the Board in risk and capital issues, and prepares cases ahead of Board decisions, for example, regarding market, liquidity, credit and operational risk, and capital and financing matters.
</t>
  </si>
  <si>
    <t>Parallell up</t>
  </si>
  <si>
    <t>• Credit risk pertains to the risk of losses arising due to counterparties being unable to fulfill their undertakings and of any collateral provided not covering the receivable, leading to a loss. Credit risk encompasses lending risk, issuer risk, counterparty risk, settlement risk and creditworthiness risk.
• Market risk pertains to the risk of loss arising directly or indirectly caused by changes in the level or volatility in the market price of assets, liabilities and financial instruments, including losses caused by shortcomings in the matching between assets and liabilities. Market risk includes interest-rate risk, currency risk, credit-spread risk, equity risk, property risk, option risk and pension risk.
• Liquidity risk is defined as the risk that payment commitments cannot be fulfilled due to insufficient cash funds. Liquidity risk includes structural liquidity risk, financing risk, rollover risk and intraday liquidity risk.
• Operational risk refers to the risk of losses arising due to inadequate or failed internal processes, human error, erroneous systems or external events, including legal risks. Operational risk includes product and process risk, personnel risk, security risk, legal risk, compliance risk, IT risk and model risk.
• Business risk pertains to the risk of lower earnings, higher expenses or loss of confidence from customers or other stakeholders. Business risk encompasses strategic risk, reputation risk and conduct risk.
• Climate risk refers to the risks that the consequences of climate change may have on the business activities. Climate risks can materialise either through physical risks, such as more cases of extreme weather and gradually rising sea levels, or through transition risks, such as regulatory, political and market changes related to the transition to a low-carbon society.</t>
  </si>
  <si>
    <t xml:space="preserve">The Consolidated Situation has an effective risk-management system, comprising risk frameworks and risk-management processes that ensure correct monitoring, management and reporting of the Consolidated Situation’s risks. A well-functioning risk-management system aims to maintain a healthy risk culture throughout the entire operations and ensure that the Board has an objective and clear understanding of the overall risk profile of the operations. The Consolidated Situation’s risk management follows the division of roles and responsibilities according to the three lines of defence.
• The first line of defence pertains to all risk-management activities performed in the business operations. The operations that are exposed to risk also own the risk, which means that the daily risk management takes place within the operations. The operations are also responsible for ensuring that control processes for monitoring are in place, implemented and reported. All employees assume individual responsibility for working towards a well-functioning risk culture by complying with the established risk-management guidelines and framework.
• The second line of defence pertains to the independent Risk Management and Compliance functions, which establish principles and frameworks for risk management and regulatory compliance. Accordingly, duality in risk management and risk control, risk culture and risk awareness is prevalent in all day-to-day business decisions. Risk Management controls and monitors arising risks and ensures that risk awareness and correct and consistent risk management takes place on a daily basis. Risk Management also provides assistance when the operations introduce procedures, systems and tools for maintaining this continuous risk management. The role of compliance is to provide support and control for ensuring that the operations comply with regulatory requirements.
</t>
  </si>
  <si>
    <t>• The CEO is responsible for ensuring that daily management takes place in accordance with the strategies, guidelines and governance documents established by the Board. The CEO also ensures that the methods, models, systems and processes that form the internal measurement and control of identified risks work in the manner intended and decided by the Board. The CEO is to continuously ensure relevant reporting from each unit, including Risk Management, to the Board. The CEO is the Chairman of the Asset Liability Committee (ALCO), which follows up on capital and financial matters, as well as the Chairman of the Risk Committee, which follows up on all risks, appetites, limits and internally assessed capital requirements. 
• Company managers have the overall responsibility for day-to-day risk management in their respective areas and for ensuring that such risk management takes place in accordance with the risk framework. The operations assume risk and also own the risk. 
• Risk Management provides support to the business, Board, CEO and management to ensure that proper risk management and risk control have been carried out for all business operations and to assess that risks are managed in line with the risk framework established by the Board. Risk Management is to carry out its activities independently from the business activities.The individual responsible for Risk Management is the Chief Risk Officer (CRO), who is directly subordinate to the CEO and reports directly to the CEO, the Risk and Capital Committee, Audit Committee and the Board. The Board approves the appointment and replacement of the CRO. Risk Management’s areas of responsibility are defined and documented in the guidelines adopted by the Board. Risk Management is also responsible for the Consolidated Situation’s capital-adequacy process.</t>
  </si>
  <si>
    <r>
      <rPr>
        <u/>
        <sz val="12"/>
        <color theme="4"/>
        <rFont val="Calibri"/>
        <family val="2"/>
      </rPr>
      <t>Point (d) of Article 435(2) CRR</t>
    </r>
    <r>
      <rPr>
        <sz val="12"/>
        <color theme="4"/>
        <rFont val="Calibri"/>
        <family val="2"/>
      </rPr>
      <t xml:space="preserve">
Information whether or not the institution has set up a separate risk committee and the frequency of the meetings.</t>
    </r>
  </si>
  <si>
    <t xml:space="preserve">The hedging is mainly done through the use of interest rate swaps and hedge accounting on a portfolio basis under IAS39 is used.  </t>
  </si>
  <si>
    <t>None</t>
  </si>
  <si>
    <t xml:space="preserve">The liquidity management is centralised through a liquidity subgroup agreement between Länsförsäkringar Bank and the subsidiaries Länsförsäkringar Hypotek and Wasa Kredit. </t>
  </si>
  <si>
    <t xml:space="preserve">Liquidity risk is measured and reported on a daily basis. The daily reporting includes a survival horizon taking into account the current liquidity position and all future known cashflows as well as the regulatory liquidity requirements, LCR and NSFR. An alternative survival horizon including a stress with deposit outflows is also reported on a daily basis. </t>
  </si>
  <si>
    <t xml:space="preserve">IRRBB is defined as the risk in the banking book, in terms of economic value of equity and net interest income, that comes from different types of market movements in interest rates. </t>
  </si>
  <si>
    <t>IRRBB measures have been relatively stable since previous disclosure.</t>
  </si>
  <si>
    <t>Credit quality of performing and non-performing exposures by past due days</t>
  </si>
  <si>
    <t>Changes in the stock of non-performing loans and advances</t>
  </si>
  <si>
    <t>IRB approach – Back-testing of PD per exposure class (fixed PD scale)</t>
  </si>
  <si>
    <t>Assets</t>
  </si>
  <si>
    <t>Liabilities</t>
  </si>
  <si>
    <t>Fair value changes of interest-rate-risk hedged items in portfolio hedge</t>
  </si>
  <si>
    <t>Intangible assets</t>
  </si>
  <si>
    <t>Deposits and funding from the public</t>
  </si>
  <si>
    <t>Debts securities in issue</t>
  </si>
  <si>
    <t>Fari value-change of interest-rate-risk hedged items in portfolio hedge</t>
  </si>
  <si>
    <t>Subordnated liabilites</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</si>
  <si>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</si>
  <si>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</si>
  <si>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</si>
  <si>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</si>
  <si>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</si>
  <si>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</si>
  <si>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the use of credit risk mitigation techniques (CRMs)</t>
  </si>
  <si>
    <t>Differences due to credit conversion factors</t>
  </si>
  <si>
    <t>Differences due to Securitisation with risk transfer</t>
  </si>
  <si>
    <t>Other differences</t>
  </si>
  <si>
    <t>Wasa Kredit AB</t>
  </si>
  <si>
    <t>Länsförsäkringar Hypotek AB</t>
  </si>
  <si>
    <t>Länsförsäkringar Fondförvaltning AB</t>
  </si>
  <si>
    <t>X</t>
  </si>
  <si>
    <t>Credit institution and parent company</t>
  </si>
  <si>
    <t>Credit institution</t>
  </si>
  <si>
    <t>Financial institution (other)</t>
  </si>
  <si>
    <t>c6a</t>
  </si>
  <si>
    <t>c6b*</t>
  </si>
  <si>
    <t>1 046.6 Mkr</t>
  </si>
  <si>
    <t>448.5 Mkr</t>
  </si>
  <si>
    <t>The risk of excessive leverage is taken into account within the capital planning process where risk based capitalisation as well as leverage ratio development is simulated. In the capital planning process expected business, volume growth and projected profitability are taken into account. An unexpected increase in leverage can be managed by issuance of AT1 instruments. The potential need for future issuance of capital instruments is part of the capital planning process.</t>
  </si>
  <si>
    <t>The leverage exposure amount has during the period mainly been driven by mortgage lending growth. Through earnings the tier 1 capital has increased and leverage ratio has remained relatively stable.</t>
  </si>
  <si>
    <t>The bank has a low risk appetite for liquidity risk and liquidity risk is managed and followed up accordingly. The liquidity risk management systems and processes in place are deemed to be adequate.</t>
  </si>
  <si>
    <t>The strategies for management of funding and liquidity are based on a low risk tolerance for liquidity risk. The strategies are implemented through the funding plan which takes all relevant liquidity risk indicators into account. The funding structure is a reflection of the asset composition leading to covered bonds being the main source of funding and no structural need for funding in foreign currency.  However, diversification is an important part of the funding strategy in order to ensure a broad investor base and market access over time. The tenors of funding are carefully planned to avoid maturity concentrations.</t>
  </si>
  <si>
    <t>Liquidity risk is handled by the treasury function. The daily liquidity measurement and reporting is conducted by the middle office within Finance. Liquidity risk is controlled and validated by the Risk Control function. Liquidity risk is on a regular basis reported to the senior management, the Risk Committee and the board.</t>
  </si>
  <si>
    <t>The bank has a liquidity contingency plan that handles disruptions in the liquidity situation. The plan includes early warning indicators as well as suggested actions to reduce liquidity risk.</t>
  </si>
  <si>
    <t xml:space="preserve">Stress tests are used on a daily basis in the alternative survival horizons that takes a deposit outflow stress into account. The liquidity stress test in the yearly ILAAP is an integrated part of the bank's liquidity risk management. Furthermore, regular stress tests showing the cover pool sensitivity for falling house prices are conducted as lower house prices could reduce the capacity to issue covered bonds. </t>
  </si>
  <si>
    <t xml:space="preserve">The risk tolerance for liquidity risk is low which is in line with the general risk profile of the bank. Liquidity risk is, apart from the regulatory liquidity ratios, managed from a survival horizon perspective. There are liquidity limits in place based on survival horizon taking into account all known cashflows as well as assuming no access to wholesale funding. Additionally, there is a limit in place for an alternative survival horizon, apart from a deposit outflow also taking continued lending growth into account, i.e. the main potential off balance sheet liquidity driver mortgage lending commitments.   </t>
  </si>
  <si>
    <t>Länsförsäkringar Bank's business model, approved by the management body, targets household customers in Sweden in need of mortgages or smaller unsecured loans. Another target group is family owned agricultural business as well as other small businesses. Wasa Kredit, a part of Länsförsäkringar Bank group, offers amongst others leasing and installment service both to household and corporate customers.
The aim of Länsförsäkringar Bank group is, based on low risk, to maintain stable growth in volumes and profitability. As a result of the business model the credit portfolio is highly diversified geographically with low average risk and exposure per customer.</t>
  </si>
  <si>
    <t>The banking operations impose strict requirements in terms of credit granting such as customers’ repayment capacity and the quality of collateral. Länsförsäkringar Bank ensures that lending is carried out according to uniform procedures based on the Board’s adopted guidelines, which ensures a common view on loan origination throughout the organisation.
The quality of the loan portfolio and borrowers’ repayment capacity, as well as the value and quality of the collateral are continuously monitored and reviewed. Combined with a robust framework and system support for risk classification, this leads to balanced and consistent credit quality of lending.
The Board’s adopted credit policy form the foundation of all lending. The size of the loan and level of risk determine the decision level, where the highest instance is the Board and the lowest instance a decision by an advisor loan officer/client executive. Mandates for credit decisions at the respective decision level are set out in the credit policy. The credit policy also set out minimum requirements for underlying documentation for credit decisions. Compliance with the credit policy is regularly monitored. The credit policy and credit process, combined with local market knowledge, create a loan portfolio that maintains high credit quality.</t>
  </si>
  <si>
    <t>The credit risk organisation consists of credit administrators and advisors with direct customer responsibilities as well as several layers of credit committees depending on the risk, size and type of the exposure. There are credit departments handling the credit risk within the banking group. These departments also handle specialised workout functions managing customers on watchlist and defaulted customers. There are also the independent control functions that review both the compliance with credit policy and regulations as well as the credit quality and credit processes.</t>
  </si>
  <si>
    <t xml:space="preserve">The credit origination and management process is being controlled and supervised by risk control and compliance on an ongoing basis. The results are then reported senior management. The internal audit function conducts investigations of the credit process and reports these to the Board. </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</si>
  <si>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</si>
  <si>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</si>
  <si>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</si>
  <si>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</si>
  <si>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</si>
  <si>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</si>
  <si>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</si>
  <si>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</si>
  <si>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</si>
  <si>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</si>
  <si>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</si>
  <si>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</si>
  <si>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</si>
  <si>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</si>
  <si>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</si>
  <si>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</si>
  <si>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</si>
  <si>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</si>
  <si>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</si>
  <si>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</si>
  <si>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</si>
  <si>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AIRB</t>
  </si>
  <si>
    <t>FIRB</t>
  </si>
  <si>
    <t>If the county insurance company have a criteria or parameter for performance assessment it should always be carried out in a multi-annual perspective which will affect the outcome if standards decided by the company aren't met.</t>
  </si>
  <si>
    <t>Länsförsäkringar Bank AB are a private limited company which don't share any holdings.</t>
  </si>
  <si>
    <t>When assessing the employee's performance, both financial and non-financial criteria shall be taken into account. The performance and risk measurement process for employees involved in credit granting shall include appropriate credit quality measures that are in line with the creditriskaptitis decided. There is no variable pay in financial instruments directly, since we are private limited company which don't share any holdings.</t>
  </si>
  <si>
    <t>Asset encumbrance is mainly driven by funding through covered bonds. Through maintaining a relatively high cover pool over collateralization, i.e. limiting covered bond funding in normal market conditions, asset encumbrance is kept at sound levels.</t>
  </si>
  <si>
    <t>The largest driver of asset encumbrance is mortgage lending and the use of covered bond funding. Mortgage lending is a core part of the bank's business model and stands for around 77% of the banks lending to the public. Through issuance of covered bonds, the bank has access to the most reliable and over time well functioning funding instrument. Apart from covered bond funding, repos, derivative collateral and collateral in the central bank related to the payment system is a more limited source of asset encumbrance.</t>
  </si>
  <si>
    <t>The board decides the risk appetite and limits for management of IRRBB. Through the funds transfer price model interest rate risk is transferred to Treasury. Treasury is managing interest rate risk coming from the business units, i.e. lending and deposits, whole sale funding and investments in the liquidity reserve. The strategy is to a large extent to, through interest rate swaps, transfer both assets and liabilities to floating rate in order to minimize sensitivities and ensure a stable net interest income.</t>
  </si>
  <si>
    <t>Non maturing deposits is from an IRRBB perspective assigned overnight maturity.</t>
  </si>
  <si>
    <t xml:space="preserve"> The following additional risks are taken into account in the calculation of capital requirements under the Pillar II framework: 
• Credit-related concentration risk 
• Credit risk in exposures to governments 
• Market risk, comprising currency risk, interest-rate risk in the bank book and spread risk 
• Pension risk
The internal capital requirement provides a view of the Bank Group’s current position. Scenario analyses and stress tests are performed under the ICAAP framework to ensure that the Bank Group are well capitalised for the future. Work on stress tests is based on a number of scenarios and the impact of these scenarios on the risks of the operations. The base scenario is based on the business plan and the most probable trend in volumes, earnings and credit losses. Assumptions in this base scenario are stress-tested by applying the most unfavorable conditions in the external business world for the Bank Group that could be expected to occur once every 20–25 years. The purpose of the stress-test scenario is to ensure that the amount and composition of own funds are sufficient to absorb losses arising as a result of a serious financial stress. The performance in this scenario forms the basis for calculating a capital planning buffer by taking into account the change in the capital requirement and own funds. </t>
  </si>
  <si>
    <t>The Board of Directors decides on remuneration to employees who are part of the executive management and employees who have overall responsibility for one of the Company's control functions. The Board of Directors appoints within itself a remuneration committee with the task of preparing questions regarding remuneration for these persons, prior to the Board's decision on this. The Remuneration Committee meets at least once a year at the annual salary audit and thereafter if necessary.</t>
  </si>
  <si>
    <t>It is avaliable upon demand from Finansinspektionen</t>
  </si>
  <si>
    <t>a, b</t>
  </si>
  <si>
    <t>EVE is measured on a daily basis as a 100bp parallell shift and on a quarterly basis in accordance with EBAs six defined stress scenarios.
Net interest income is measured on a quarterly basis in accordance with EBAs six stress scenarios.</t>
  </si>
  <si>
    <t>The stress scenarios used are EBAs six defined stress scenarios, +/- 200 bp.</t>
  </si>
  <si>
    <t>The Board of Directors appoints within itself a remuneration committee with the task of preparing questions regarding remuneration for these persons, prior to the Board's decision on this.</t>
  </si>
  <si>
    <t>Perpetual own funds instruments are excluded from the calculations. Since positions for trading portfolios do not exist, no such activity is included in IRRBB. All interest rate sensitive positions in the banking book are included in the calculations. Principal amounts and interest flows from these are included. Interest rate risk counts towards the next interest rate adjustment date for lending, non-maturing deposits are treated as overnight. Swap rate is used as risk-free interest rate curve.
Interest rate shock is only applied to positions at the balance sheet date. Past-due exposures are included in the calculation. Interest payments include commercial margins and are treated in the IRRBB model in the same way as in the internal measurement of interest rate risk. The calculation in the IRRBB model handles maturity-dependent interest rate floors, calculation per significant currency and weighting of positive changes.</t>
  </si>
  <si>
    <t>N/A, all forborne exposures are considered restructured for the purpose of point (d) of article 178(3).</t>
  </si>
  <si>
    <t>Länsförsäkringar Bank group, Pillar 3 disclosure 2022 Q4</t>
  </si>
  <si>
    <t>Table 1 - Qualitative information on Environmental risk</t>
  </si>
  <si>
    <t>Qualitative information - Free format</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</si>
  <si>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</si>
  <si>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</si>
  <si>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</si>
  <si>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</si>
  <si>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</si>
  <si>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</si>
  <si>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</si>
  <si>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</si>
  <si>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</si>
  <si>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</si>
  <si>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</si>
  <si>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</si>
  <si>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</si>
  <si>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</si>
  <si>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</si>
  <si>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</si>
  <si>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</si>
  <si>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</si>
  <si>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</si>
  <si>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</si>
  <si>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</si>
  <si>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</si>
  <si>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</si>
  <si>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</si>
  <si>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</si>
  <si>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</si>
  <si>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</si>
  <si>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</si>
  <si>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</si>
  <si>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</si>
  <si>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</si>
  <si>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</si>
  <si>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</si>
  <si>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</si>
  <si>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</si>
  <si>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</si>
  <si>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</si>
  <si>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</si>
  <si>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</si>
  <si>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</si>
  <si>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</si>
  <si>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</si>
  <si>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</si>
  <si>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</si>
  <si>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</si>
  <si>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</si>
  <si>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</si>
  <si>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</si>
  <si>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</si>
  <si>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</si>
  <si>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</si>
  <si>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</si>
  <si>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</si>
  <si>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</si>
  <si>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</si>
  <si>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</si>
  <si>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</si>
  <si>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</si>
  <si>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</si>
  <si>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</si>
  <si>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</si>
  <si>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</si>
  <si>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</si>
  <si>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</si>
  <si>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</si>
  <si>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</si>
  <si>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</si>
  <si>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</si>
  <si>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</si>
  <si>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</si>
  <si>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</si>
  <si>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</si>
  <si>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</si>
  <si>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</si>
  <si>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</si>
  <si>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</si>
  <si>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</si>
  <si>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</si>
  <si>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</si>
  <si>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</si>
  <si>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</si>
  <si>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</si>
  <si>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</si>
  <si>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</si>
  <si>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</si>
  <si>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</si>
  <si>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</si>
  <si>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</si>
  <si>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</si>
  <si>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</si>
  <si>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</si>
  <si>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</si>
  <si>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</si>
  <si>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</si>
  <si>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</si>
  <si>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</si>
  <si>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</si>
  <si>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</si>
  <si>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</si>
  <si>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</si>
  <si>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</si>
  <si>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</si>
  <si>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</si>
  <si>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</si>
  <si>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</si>
  <si>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</si>
  <si>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</si>
  <si>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</si>
  <si>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</si>
  <si>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</si>
  <si>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</si>
  <si>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</si>
  <si>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</si>
  <si>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</si>
  <si>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</si>
  <si>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</si>
  <si>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</si>
  <si>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</si>
  <si>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</si>
  <si>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</si>
  <si>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</si>
  <si>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</si>
  <si>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</si>
  <si>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</si>
  <si>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</si>
  <si>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</si>
  <si>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</si>
  <si>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</si>
  <si>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</si>
  <si>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</si>
  <si>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</si>
  <si>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</si>
  <si>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</si>
  <si>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</si>
  <si>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</si>
  <si>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</si>
  <si>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</si>
  <si>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</si>
  <si>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</si>
  <si>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</si>
  <si>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</si>
  <si>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</si>
  <si>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</si>
  <si>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</si>
  <si>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</si>
  <si>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</si>
  <si>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</si>
  <si>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</si>
  <si>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</si>
  <si>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</si>
  <si>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</si>
  <si>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</si>
  <si>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</si>
  <si>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</si>
  <si>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</si>
  <si>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</si>
  <si>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</si>
  <si>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</si>
  <si>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</si>
  <si>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</si>
  <si>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</si>
  <si>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</si>
  <si>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</si>
  <si>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</si>
  <si>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</si>
  <si>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</si>
  <si>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</si>
  <si>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</si>
  <si>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</si>
  <si>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</si>
  <si>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</si>
  <si>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</si>
  <si>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</si>
  <si>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</si>
  <si>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</si>
  <si>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</si>
  <si>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</si>
  <si>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</si>
  <si>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</si>
  <si>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</si>
  <si>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</si>
  <si>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</si>
  <si>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</si>
  <si>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</si>
  <si>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</si>
  <si>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</si>
  <si>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</si>
  <si>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</si>
  <si>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</si>
  <si>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</si>
  <si>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</si>
  <si>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</si>
  <si>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</si>
  <si>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</si>
  <si>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</si>
  <si>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</si>
  <si>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</si>
  <si>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</si>
  <si>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</si>
  <si>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</si>
  <si>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</si>
  <si>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</si>
  <si>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</si>
  <si>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</si>
  <si>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</si>
  <si>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</si>
  <si>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</si>
  <si>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</si>
  <si>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Financial corporations</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</si>
  <si>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</si>
  <si>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</si>
  <si>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</si>
  <si>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</si>
  <si>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</si>
  <si>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</si>
  <si>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</si>
  <si>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</si>
  <si>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</si>
  <si>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 xml:space="preserve">The IRB Approach is applied to the retail and corporate exposure classes. The Foundation Internal Ratings Based Approach is applied to exposures to corporates, with PD estimated by using internal models, while prescribed amounts are used for LGD and CF. Permission to apply the IRB Approach was obtained or applied for as follows: 
• In December 2006, permission was granted by the Financial Supervisory Authority to apply the IRB Approach to retail exposures. This Approach has been applied to capital requirement calculations since February 2007. 
• In December 2009, Länsförsäkringar Bank AB and the subsidiary Länsförsäkringar Hypotek AB received permission to apply the Foundation IRB Approach to capital requirement calculations for credit risk for companies with agricultural operations, which comprises most of the corporate portfolio. This Approach has been applied since March 2010. 
• In May 2012, permission was received to apply the IRB Approach for exposures to corporates, excluding Wasa Kredit AB. This Approach has been applied since June 2012. 
• In April 2015, Länsförsäkringar Bank AB and the subsidiary Länsförsäkringar Hypotek AB received permission from the Financial Supervisory Authority to change their IRB model for calculating LGD for loans secured by immovable property. This Approach has been applied to capital requirement calculations since May 2015. 
• In April 2015, Länsförsäkringar Bank AB and its subsidiaries Länsförsäkringar Hypotek AB and Wasa Kredit AB received approval for all IRB portfolios in the Bank Group to change the limit for what is classified as retail exposures and exposures to corporates. The new limit has been applied to capital requirement calculations since May 2015. 
• In March 2019, the Financial Supervisory Authority granted permission to adjust the PDTTC levels of the models for corporates to meet the requirements of the Authority’s new directive (Swedish Financial Supervisory Authority’s memorandum: “FI’s supervision of banks’ calculations of risk weights for exposures to corporates”). 
• In November 2019, the Financial Supervisory Authority granted permission to apply a new definition of default for the Consolidated Situation to meet the requirements of the Authority’s new directive. The new definition was implemented in the fourth quarter of 2020. A minor change to the definition of default was approved by the Financial Supervisory Authority and implemented in March 2022.
</t>
  </si>
  <si>
    <t xml:space="preserve">RISK ASSESSMENT PROCESS
The process for managing operational risk comprises: identification, assessment, monitoring and reporting risks. Each manager is responsible for identifying, assessing, monitoring and managing operational risks in their area of responsibility, including its products and services. 
The yearly risk and control assessment process (RCSA) is used to identify and evaluate operational risks that could impact the business and to plan and follow-up risk-limiting activities and controls. Evaluation of identified operational risk is based on a model that is applied throughout the operations. Each identified risk is assessed on the following basis:  Probability – expected number of risk outcomes per year and Consequence – expected cost each time risks actually materialise. The assessment of consequences includes direct and indirect costs, customer impact compliance risks  and other consequences, mainly process-related risks or other impacts on the operations.
The risk management function manages the risk assessment process,  monitors and reports on the outcome of top operational risks.
APPROVAL PROCESS
The Consolidated Situation has a process for approving new or significantly changed products, services, markets, processes, IT systems and for major changes to the operations and organisation and in the case of exceptional transactions. The purpose of the approval process is to achieve efficient and appropriate management of the risks that may arise in connection with change and the impact on capital, to ensure that products and changes that are approved are compatible with risk strategy and risk appetite, and to create customer value. The established risk model is applied to the assessment of each individual risk, as it is to all operational risks. The operational risk identified in the approval process are assessed by the risk assessment framework used in he RSCA, mitigated and monitored. Risk Management and Compliance are two of the stakeholders in the approval process.
</t>
  </si>
  <si>
    <t>RISK INDICATORS
The Consolidated Situation has established a number of operational risk indicators tailored to the Consolidated Situation’s operations. The risk indicators are measured regularly in order to predict potential increase in operational risk. 
INCIDNET MANAGEMENT AND CONTINUITY MANAGEMENT
Incidents that occur in the operating activities are reported using the incident reporting system, which all employees have access to. The Incidents are managed by the business area where they have occurred. The risk management function continuously monitors the incidents, analyses and reports the outcome to the Board of Directors and management. 
Continuity management involves measures to be taken to manage serious and extensive business interruptions, disruptions or crises, to maintain the operations in such cases and the operations’ priorities and procedures when returning to normal operations after an interruption or major business disruption. Business contingency, continuity and recovery plans have been implemented in the operations to support employees and managers in case of a crisis or if a serious event would occur. Crisis training is conducted at least annually to ensure that the plans are efficient.
Risk Management continuously monitors the Consolidated Situation’s operational risk. In addition, an aggregated operational risk report is submitted to the Board of directors and relevant committees every quarter.</t>
  </si>
  <si>
    <t>Operational risk is defined as the risk of losses arising due to inadequate or failed internal processes, human error, erroneous systems or external events and includes legal and compliance risks. Operational risk includes product and process risk, personnel risk, security risk, legal risks, compliance risks, IT risks and model risk.
RISK APPETITE 
The risk management system for operational risk is based on policies approved by the Board of Directors and consist of processes, internal rules, limits, controls and reporting procedures. The risk appetite for operational risk is determined by the Board of Directors. The Consolidated Situation has a low appetite for operational risk, meaning that these risks are limited as far as possible.The management of operational risk consits predominantly of mitigation of risks in order to keep unexpected costs and losses at a reasonable level.
RISK MANAGEMENT
Operational risk encompasses the entire banking operations.  All employees are responsible for actively managing operational risk within their individual operations. The daily management of operational risk primarily takes place in the business operations. Risks are minimised by proactive preventive measures and awareness of operational risk in every decision-making situation. There is also structured monitoring of trends in operational risk.
The Risk Management function is independent and provides support to the business, the management and the Board of Directors in order to ensure efficient risk management and risk control of operational risks.
Risk Management continuously monitors the Consolidated Situation’s operational risk and risk mitigating activities. In addition, Risk Management submit an aggregated operational risk report to the Board of Directors and relevant committees every quarter.</t>
  </si>
  <si>
    <t xml:space="preserve">The management body has implemented the business strategy to integrate environmental factors and risks via the approval of business plans and through internal polices such as policy for sustainability, risk policy, finance policy and credit policy. </t>
  </si>
  <si>
    <t>Direct and indirect engagement with new or existing counterparties on their strategies to mitigate and reduce environmental risks are handled by the credit policy,  procurement policy and LF Banks code of conduct for suppliers.</t>
  </si>
  <si>
    <t xml:space="preserve">The management body sets the risk framework, supervising and managing the implementation of the objectives, strategy and policies in the context of environmental risk management through internal policies e.g. Risk policy, Credit policy, Sustainability policy. </t>
  </si>
  <si>
    <t xml:space="preserve">Responsibilities between business lines and internal control functions are governed by the management body through internal governance policies. An operational governance model to manage environmental factors and risks has also been implemented. </t>
  </si>
  <si>
    <t xml:space="preserve">Environmental factors and risks are integrated in the risk framework in internal policies and reporting, credit approval process, procurement process and new product approval process. Main focus is on short and medium term effects. </t>
  </si>
  <si>
    <t>The bank is developing a sustainability scorecard in the client onboarding process. During the last years LF Bank has been working on advanced stress tests regarding residential real estate and the impact of climate factors and risks. Tools have been implemented to analyze geographical data. Energy performance certificates are used in the credit approval process for green mortgages.</t>
  </si>
  <si>
    <t>The impact is low because of the diversified lending portfolio. The bank has conducted climate stress tests for its residential real estate portfolio and concluded that exposures in high risk areas for rising sea levels and flooding, which are considered most severe climate related changes, are limited. Effects on capital are minor and covered by the Swedish risk weight floor for mortgages.</t>
  </si>
  <si>
    <t>Data availability for environmental factors and risk are limited and challenging. It is an ongoing process to improve quality and accuracy of environmental related data.</t>
  </si>
  <si>
    <t>The majority of environmental risks are linked to credit risk and the bank primarily manage environmental factors and risks as drivers of financial risks in terms of credit losses due to decreasing property values and increased operating costs.</t>
  </si>
  <si>
    <t>Direct and indirect engagement with new or existing counterparties on their strategies to mitigate and reduce socially harmful activities are handled by the procurement policy and LF Banks code of conduct for suppliers.</t>
  </si>
  <si>
    <t xml:space="preserve">The management body sets the risk framework, supervising and managing the implementation of the objectives, strategy and policies in the context of social risk management through internal policies e.g. Credit policy, Procurement policy and Credit instruction for financial counterparties. This framework covers financial counterparties, suppliers and corporates. </t>
  </si>
  <si>
    <t xml:space="preserve">The management of social factors and risks follows the same approach, format and steering as for other risk types within the bank. Focus so far within ESG has been on climate risk. The bank has a yearly process to oversee internal policies which includes an assessment of measures to manage social factors and risks. </t>
  </si>
  <si>
    <t xml:space="preserve">Reporting relating to social risks are under development. </t>
  </si>
  <si>
    <t xml:space="preserve">The bank is devolping on a sustainability scorecard in the client onboarding process. </t>
  </si>
  <si>
    <t>The management body sets the risk framework, supervising and managing the implementation of the objectives, strategy and policies in the context of governance arrangements through internal policies e.g. Credit policy, Procurement policy and Credit instruction for financial counterparties. This framework covers financial counterparties, suppliers and corporates. The bank has adopted to international goals such as UNs principles for responsible banking.</t>
  </si>
  <si>
    <t xml:space="preserve">LF Bank is a retail bank with very limited exposures to large counterparties. Non financial ESG-reporting is not applicable for these counterparties. </t>
  </si>
  <si>
    <t>The bank has developed a code of conduct for suppliers and credit policy covering governance performance of the counterparties.</t>
  </si>
  <si>
    <t>Past due is defined on exposure level for accounting purposes and a materiality threshold of 100 SEK is applied to exclude roundoff errors and similar. This differs from days past due used in the definition of default, which is defined on obligor level and where materiality thresholds in Delegated Regulation (EU) 2018/171 are applied.
The definition of credit-impaired is consistent with the Bank Group’s regulatory definition of default. A counterparty is considered to be in default if a material payment is more than 90 days past due. A counterparty is also considered to be in default if there are other reasons to expect that the counterparty cannot meet its undertakings. The return to non-defaulted and not credit impaired is subject to a probation period during which no indications of default continues to apply, in accordance with EBA/GL/2016/07.</t>
  </si>
  <si>
    <t>There are a small amount of agreements which are more than 90 days past due, but not credit-impaired. In those cases, the amount past due is below the threshold or the overdraft is technical (i.e. it was caused by deficiencies in systems outside the control of the customer).</t>
  </si>
  <si>
    <t xml:space="preserve">Remuneration policy includes a requirement to consider sustainability related risks in the design of conditions for compensation. </t>
  </si>
  <si>
    <t>Other differences in row 11 EU LI2 are related to pledged assets for own liabilities (covered bonds). These are not included in the regulatory exposure amount.</t>
  </si>
  <si>
    <r>
      <t>The Risk and Capital Committee is acting as a separate risk committee in accordance with point (d) of Article 435 (2) CRR. The Risk and Capital Committee has met</t>
    </r>
    <r>
      <rPr>
        <sz val="12"/>
        <color rgb="FFFF0000"/>
        <rFont val="Calibri"/>
        <family val="2"/>
      </rPr>
      <t xml:space="preserve"> </t>
    </r>
    <r>
      <rPr>
        <sz val="12"/>
        <color theme="4"/>
        <rFont val="Calibri"/>
        <family val="2"/>
      </rPr>
      <t>seven times during 2022.</t>
    </r>
  </si>
  <si>
    <t>c2+c3+c4</t>
  </si>
  <si>
    <t>a10(b)</t>
  </si>
  <si>
    <t>1.4</t>
  </si>
  <si>
    <t xml:space="preserve">Total high-quality liquid assets (HQLA) (Weighted value -average) </t>
  </si>
  <si>
    <t>The Board of Directors of Länsförsäkringar Bank AB (publ), which is also the responsible institution of the Consolidated Situation, certifies that the risk management arrangement of the Consolidated Situation is satisfactory and that the implemented risk management system is appropriate in relation to the adopted risk strategy. The Board also upholds the risk description that outlines the risk exposure and risk appetite below.</t>
  </si>
  <si>
    <t>Shares and participations in joint ventures</t>
  </si>
  <si>
    <t>a9</t>
  </si>
  <si>
    <t>a10(a)</t>
  </si>
  <si>
    <t>a14</t>
  </si>
  <si>
    <t>Investment activities are limited to investments in LF Banks liquidity portfolio which primarily includes government, supranational and agency bonds and covered bonds. There are no investment targets towards environmental objectives for these investments. However a significant negative change in environment risk profile of an issuer will accordingly to the credit policy result in a review of LF Banks investment limits.</t>
  </si>
  <si>
    <t xml:space="preserve">The bank has adopted to international goals such as UNs principles for responsible banking. Restrictions regarding social risks have been implemented in the banks credit policy. </t>
  </si>
  <si>
    <t xml:space="preserve">The bank has primarly focused on aligning definitions and methodologies with Principles for the effective management and supervision of climate related financial risk from BIS and EBAs Report on ESG risks management and supervision. Next step is to align with Banking package 2021 (CRR/CRD)
LF Bank and the LFAB group also reports according to: Non-financial Reporting Directive (NFRD); Task Force on Climate-related Financial Disclosures (TCFD)  European Commission’s Guidelines on non-financial reporting; United Nations Environment Programme Finance Initiative (UNEP FI ); the Global Reporting Initiative (GRI) Sustainability Reporting Standards LFBB, the United Nations’ Principles for Responsible Investment (UNPRI).
</t>
  </si>
  <si>
    <t>Exposures and collateral sensitive to environmental risks are mainly identified in the credit process and procurement process and measured through scenario analysis/stress tests.</t>
  </si>
  <si>
    <t>Risk indicators for environmental risks are being established and trigger escalation in the case of breach. In addition, certain industries are entirely excluded from credit granting (e.g. fossil fuel).</t>
  </si>
  <si>
    <t xml:space="preserve">One of the main focuses for LF Bank associated with social risk is to prevent over-indebtedness. The credit approval process and thus a major part of the social risk management framework is based on definitions and methodologies from EBA guidelines on loan origination and monitoring. 
LFAB group also operates according to the Ten Principles of UN Global Compact. </t>
  </si>
  <si>
    <t>Current activities within the credit approval process includes exclusion of lending to corporates in non ethical businesses e.g. tobacco production and gambling.</t>
  </si>
  <si>
    <t xml:space="preserve">In the short term social risk occur in terms of reputational risk. In the medium to long term social risks primarily occur in terms of credit risk through credit losses due to reduced earnings. </t>
  </si>
  <si>
    <t xml:space="preserve">LFAB groups overall commitment is to be climate positive at 2045. LF Bank is currently assessing a method for calculation of financed emissions in the credit portfolio and intend to finalise the analysis during 2023. Current activities within the credit approval process includes exclusion of lending to corporates that sell or extract fossil fuel and actively supporting green transition by green financing and green mortgages. </t>
  </si>
  <si>
    <t>The bank has adopted to international goals such as UNs Principles for Responsible Banking (PRB), established goals and Swedish Bankers Association Climate roadmap to zero emissions (the Roadmap is based on the PRB, EU and Swedish standards and regulation and the Swedish governments climate plans to become climate neutral 2045 and the Paris Climate Agreement). The overall long term objective for LF Bank is to be climate positive at 2045. The performance assessment against this objective is conducted on a yearly basis and reported in a climate report in accordance with TCFD. 
Limits regarding environmental risks have been implemented in the banks credit policy and risk indicators are also being developed in order to assess and address environmental risk in the short term. 
Forward-looking information in the design of business strategy and processes are handled by stress tests.</t>
  </si>
  <si>
    <t>The product and offering towards the customer groups take the outset in the three main business lines of LF Bank; Payments, savings and lending.
For each of these main business lines, products and offerings are being analysed and developed with the purpose of supporting our customers to have a long-term sustainable economy.
The sustainability roadmap established in 2021 includes a milestone plan for the years 2022-2024 for products and offerings that the Banking Group aim to have in place. These offerings will target the majority of the balance sheet and support the customers on an individual as well as a collective level.</t>
  </si>
  <si>
    <t xml:space="preserve">The management of environmental factors and risks follows the same approach, format and steering as for other risk types within the bank. Under 2022 the focus so far has been scenario simulations and stress test of portfolios which has been reported to the banks risk committe. A sustainabilty council has been established to support the business lines. </t>
  </si>
  <si>
    <t>The lines of reporting for environmental risk follow the same reporting structure as for other risk types. The reporting of substantial environmental factors and risks is conducted on ad hoc basis to risk committee and management body in the form of drivers of financial risks e.g. acute climate risks such as draught, flooding and storms.  A sustainability report is reported on a quarterly basis to the sustainability council.</t>
  </si>
  <si>
    <t xml:space="preserve">The management body has integrated social factors and risks in business strategy for example  Sustainability policy, Credit policy and Employee policy. </t>
  </si>
  <si>
    <t xml:space="preserve">Identification and measurement of social risks is managed in the credit approval process. One of the main focuses for the bank associated with social risk is to prevent over-indebtedness, especially with regard to retail customers. A baseline requirement in the credit process is a sound credit assessment, where the primary source of repayment is based on the client´s income, disregarding any collateral. 
In addition, certain industries are entirely excluded from credit granting (e.g. tobacco production and gambling). The credit process for corporates also includes a client specific analysis of the industry, operations and employment conditions to assess social risks. The bank does not offer credits if the client does not comply with regulations on human rights, discrimination, child labor, forced labor, corruption or is associated with any other criminal activity.         
Social risks are monitored by industry concentration on portfolio level as well as in annual credit reviewes for corporate clients.  </t>
  </si>
  <si>
    <r>
      <rPr>
        <b/>
        <sz val="12"/>
        <color theme="4"/>
        <rFont val="Calibri"/>
        <family val="2"/>
      </rPr>
      <t>Chariman:</t>
    </r>
    <r>
      <rPr>
        <sz val="12"/>
        <color theme="4"/>
        <rFont val="Calibri"/>
        <family val="2"/>
      </rPr>
      <t xml:space="preserve">
Mathias Collén (6)
</t>
    </r>
    <r>
      <rPr>
        <b/>
        <sz val="12"/>
        <color theme="4"/>
        <rFont val="Calibri"/>
        <family val="2"/>
      </rPr>
      <t>Members:</t>
    </r>
    <r>
      <rPr>
        <sz val="12"/>
        <color theme="4"/>
        <rFont val="Calibri"/>
        <family val="2"/>
      </rPr>
      <t xml:space="preserve">
Anette Andersson (1)
Lisa-Maria Carensiö (2)
Ola Evensson (10)
Ulrika Hedman (5)
Mattias Karlsson (3)
Emil Källström (3)
Camilla Lahger (3)
Niklas Larsson (13)
Hans Ljungkvist (6)
Anna Christina Norrström (7)</t>
    </r>
  </si>
  <si>
    <t>Gross carrying amount (SEK m)</t>
  </si>
  <si>
    <t xml:space="preserve">Accumulated impairment, accumulated negative changes in fair value due to credit risk and provisions (SEK m) 
</t>
  </si>
  <si>
    <t>Total gross carrying amount amount (in SEK m)</t>
  </si>
  <si>
    <r>
      <rPr>
        <b/>
        <sz val="12"/>
        <color theme="4"/>
        <rFont val="Calibri"/>
        <family val="2"/>
      </rPr>
      <t>Comments</t>
    </r>
    <r>
      <rPr>
        <sz val="12"/>
        <color theme="4"/>
        <rFont val="Calibri"/>
        <family val="2"/>
      </rPr>
      <t xml:space="preserve">
To identify the top 20 carbon-intensive firms in the world, Länsförsäkringar Bank used the list on Carbon Majors from Climate Accountability Institute as source (data from 2018, published 2020). The analysis against this list was performed at consolidated level for the counterparties. Länsförsäkringar Bank does not have any exposures to the top 20 carbon-intensive firms in the world.
</t>
    </r>
    <r>
      <rPr>
        <i/>
        <sz val="12"/>
        <color theme="4"/>
        <rFont val="Calibri"/>
        <family val="2"/>
      </rPr>
      <t xml:space="preserve">Proportion classified as environmentally sustainable towards CCM (column c):
</t>
    </r>
    <r>
      <rPr>
        <sz val="12"/>
        <color theme="4"/>
        <rFont val="Calibri"/>
        <family val="2"/>
      </rPr>
      <t>Data on proportion classified as environmentally sustainable are excluded from the template, due to first reference date being end of December 2023.</t>
    </r>
  </si>
  <si>
    <t>SWEDEN</t>
  </si>
  <si>
    <t>Bonds held in Länsförsäkringar Bank's portfolio, that are included in this row, contribute to climate change transition risk and are guided by the Green Bond Principles. These bonds have a second-party opinion confirming them being environmentally sustainable.</t>
  </si>
  <si>
    <t>Loans issued by Länsförsäkringar Bank, that are included in this row, include the following categories: Clean transportation, Green and energy efficient buildings, and Renewable energy such as solar, wind, geothermal and storage facilities.</t>
  </si>
  <si>
    <t>Loans issued by Länsförsäkringar Bank, that are included in this row, include the following categories: Clean transportation, and Green and energy efficient buildings.</t>
  </si>
  <si>
    <t>Loans issued by Länsförsäkringar Bank, that are included in this row, include the following category: Green and energy efficient buildings.</t>
  </si>
  <si>
    <r>
      <rPr>
        <b/>
        <sz val="12"/>
        <color theme="4"/>
        <rFont val="Calibri"/>
        <family val="2"/>
      </rPr>
      <t>Comments</t>
    </r>
    <r>
      <rPr>
        <sz val="12"/>
        <color theme="4"/>
        <rFont val="Calibri"/>
        <family val="2"/>
      </rPr>
      <t xml:space="preserve">
Since templates covering taxonomy aligned activities are not to be reported until end of December 2023, the data presented in template 10 include green bonds and green loans in Länsförsäkringar Bank's portfolio that potentially could be considered taxonomy aligned by the end of December 2023. 
Loans disclosed in template 10 are divided into three categories, which intend to reflect the technical screening criteria for substantial contribution stipulated in the EU Taxonomy to the extent possible. The three green categories are: (1) loans to customers with green and energy-efficient buildings, (2) loans for renewable energy and (3) loans for clean transportation. These loan categories contribute to the Sustainable Development Goals (SDGs), and specifically to SDG 7 (Target 7.2: Increase global percentage of renewable energy &amp; 7.3: Double the improvement in energy efficiency) and SDG 11 (Target 11.2: Affordable and sustainable transport systems). 
Loans disclosed in row 9 include mortgage loans to private customers with green and energy-efficient buildings (according to criteria laid down on Länsförsäkringar Bank's website https://www.lansforsakringar.se/stockholm/privat/bank/lana/bolan/gront-bolan/) and sold during Q4 2022 when the product 'Green mortgage' loan was launched.
Loans disclosed in rows 5, 6, 8 and 11 include loans to electric and hybrid (&lt;50g CO2/km ) cars and green loans within the categories laid down on Wasa Kredit's website (part of the banking group): https://www.wasakredit.se/foretag/saljfinansiering/miljofinansiering/. For cars, emissions are measured according to WLTP (Worldwide Harmonized Light Vehicle Test Procedure) and vehicle category M1 and M1G.  </t>
    </r>
  </si>
  <si>
    <r>
      <rPr>
        <b/>
        <sz val="12"/>
        <color theme="4"/>
        <rFont val="Calibri"/>
        <family val="2"/>
      </rPr>
      <t>Comments</t>
    </r>
    <r>
      <rPr>
        <sz val="12"/>
        <color theme="4"/>
        <rFont val="Calibri"/>
        <family val="2"/>
      </rPr>
      <t xml:space="preserve">
</t>
    </r>
    <r>
      <rPr>
        <i/>
        <sz val="12"/>
        <color theme="4"/>
        <rFont val="Calibri"/>
        <family val="2"/>
      </rPr>
      <t>Gross carrying amount (column b):</t>
    </r>
    <r>
      <rPr>
        <sz val="12"/>
        <color theme="4"/>
        <rFont val="Calibri"/>
        <family val="2"/>
      </rPr>
      <t xml:space="preserve">
The geographical area covered is Sweden. The loans are distributed across all of Sweden.
</t>
    </r>
    <r>
      <rPr>
        <i/>
        <sz val="12"/>
        <color theme="4"/>
        <rFont val="Calibri"/>
        <family val="2"/>
      </rPr>
      <t>Loans collateralised by residential immovable property (row 10):</t>
    </r>
    <r>
      <rPr>
        <sz val="12"/>
        <color theme="4"/>
        <rFont val="Calibri"/>
        <family val="2"/>
      </rPr>
      <t xml:space="preserve">
Breakdown of exposures towards physical risks are made on the private mortgage portfolio, which makes up the vast majority of the assets.
For the private mortgage portfolio, the acute climate risk considered is Flooding defined by using the 1/100 year flooding scenario in data provided by the Swedish Civil Contingencies Agency (MSB). Secondly, for the private mortgage portfolio, the chronic climate risk considered is Sea level rise defined by using the mean water level (according to RCP 8,5) in year 2100, found in data provided by MSB and the Swedish Meteorological and Hydrological Institute (SMHI).
Remaining parts of the NFC portfolio and additional chronic and acute risk factors will be included in future reporting when relevant.
</t>
    </r>
    <r>
      <rPr>
        <i/>
        <sz val="12"/>
        <color theme="4"/>
        <rFont val="Calibri"/>
        <family val="2"/>
      </rPr>
      <t>Breakdown by maturity bucket (column c-g):</t>
    </r>
    <r>
      <rPr>
        <sz val="12"/>
        <color theme="4"/>
        <rFont val="Calibri"/>
        <family val="2"/>
      </rPr>
      <t xml:space="preserve">
To allocate the data in the correct maturity bucket, contractual maturity was used. Where the amount is not repaid in installments and has no contractual end date, the maturity is set according to internal data quality policies. This applies to a low number of loans.</t>
    </r>
  </si>
  <si>
    <r>
      <rPr>
        <b/>
        <sz val="12"/>
        <color theme="4"/>
        <rFont val="Calibri"/>
        <family val="2"/>
      </rPr>
      <t>Comments</t>
    </r>
    <r>
      <rPr>
        <sz val="12"/>
        <color theme="4"/>
        <rFont val="Calibri"/>
        <family val="2"/>
      </rPr>
      <t xml:space="preserve">
Länsförsäkringar Bank has a long-term climate-smart vision which entails that Länsförsäkringar Bank is to work actively to reduce climate impact and the climate risks throughout its operations and to encourage climate adaptation to reduce the damaging impact of climate change. The target is to become climate-positive by 2045 and that the bank takes into consideration the scientific foundations expressed by the UN Intergovernmental Panel on Climate Change (IPCC).
Länsförsäkringar Bank is in the process of choosing relevant alignment metrics for template 3 and developing methodologies to measure those. The information will be disclosed by first reference date end of June 2024.</t>
    </r>
  </si>
  <si>
    <t>Disclosure according to Article 449a of EU Regulation No 575/2013</t>
  </si>
  <si>
    <t>Template 4: Banking book - Climate change transition risk: Exposures to top 20 carbon-intensive firms - with accompanying comments underneath</t>
  </si>
  <si>
    <t>Template 5: Banking book - Climate change physical risk: Exposures subject to physical risk - with accompanying comments underneath</t>
  </si>
  <si>
    <t>Template 10 - Other climate change mitigating actions that are not covered in the EU Taxonomy - with accompanying comments underneath</t>
  </si>
  <si>
    <t>Template 2: Banking book - Climate change transition risk: Loans collateralised by immovable property - Energy efficiency of the collateral - with accompanying comments underneath</t>
  </si>
  <si>
    <r>
      <rPr>
        <b/>
        <sz val="12"/>
        <color theme="4"/>
        <rFont val="Calibri"/>
        <family val="2"/>
      </rPr>
      <t>Comments</t>
    </r>
    <r>
      <rPr>
        <sz val="12"/>
        <color theme="4"/>
        <rFont val="Calibri"/>
        <family val="2"/>
      </rPr>
      <t xml:space="preserve">
The data on EPC labels and EP scores for this template are retrieved from the Swedish National Board of Housing, Building and Planning (Boverket). Where buildings do not have an EP score from Boverket, estimations have been made based on year of construction and type of building using data from Boverket and the Swedish Energy Agency (Energimyndigheten).</t>
    </r>
  </si>
  <si>
    <t>Template 1: Banking book- Climate Change transition risk: Credit quality of exposures by sector, emissions and residual maturity - with accompanying comments underneath</t>
  </si>
  <si>
    <r>
      <rPr>
        <b/>
        <sz val="12"/>
        <color theme="4"/>
        <rFont val="Calibri"/>
        <family val="2"/>
      </rPr>
      <t>Comments</t>
    </r>
    <r>
      <rPr>
        <sz val="12"/>
        <color theme="4"/>
        <rFont val="Calibri"/>
        <family val="2"/>
      </rPr>
      <t xml:space="preserve">
Template 1 include information on those assets more exposed to the risks Länsförsäkringar Bank may face from transitioning to a low-carbon and climate-resilient economy. These exposures are not expected to have any significant implications in terms of credit, market, operational, reputational and liquidity risks for Länsförsäkringar Bank.
</t>
    </r>
    <r>
      <rPr>
        <i/>
        <sz val="12"/>
        <color theme="4"/>
        <rFont val="Calibri"/>
        <family val="2"/>
      </rPr>
      <t xml:space="preserve">Companies excluded from EU Paris-aligned benchmarks (PAB) (column b):
</t>
    </r>
    <r>
      <rPr>
        <sz val="12"/>
        <color theme="4"/>
        <rFont val="Calibri"/>
        <family val="2"/>
      </rPr>
      <t xml:space="preserve">To identify counterparties that are excluded from the EU PAB, Länsförsäkringar Bank has conducted an internal screening against the exclusion-criteria for exposures within sector codes covering oil and gas, tobacco, mining of coal, and power generation. 
</t>
    </r>
    <r>
      <rPr>
        <i/>
        <sz val="12"/>
        <color theme="4"/>
        <rFont val="Calibri"/>
        <family val="2"/>
      </rPr>
      <t>Proportion classified as environmentally sustainable towards CCM (column c):</t>
    </r>
    <r>
      <rPr>
        <sz val="12"/>
        <color theme="4"/>
        <rFont val="Calibri"/>
        <family val="2"/>
      </rPr>
      <t xml:space="preserve">
Data on proportion classified as environmentally sustainable towards CCM are excluded from the template, due to first reference date being end of December 2023. 
</t>
    </r>
    <r>
      <rPr>
        <i/>
        <sz val="12"/>
        <color theme="4"/>
        <rFont val="Calibri"/>
        <family val="2"/>
      </rPr>
      <t>Finance emissions (columns i-k):</t>
    </r>
    <r>
      <rPr>
        <sz val="12"/>
        <color theme="4"/>
        <rFont val="Calibri"/>
        <family val="2"/>
      </rPr>
      <t xml:space="preserve">
Data on financed emissions are excluded from the template, due to first reference date being end of June 2024. Länsförsäkringar Bank is evaluating sources of data on counterparties' emissions including third party data providers, publicly available external data and data collected bilaterally from customers, in combination with estimations where data is not easily available. 
</t>
    </r>
    <r>
      <rPr>
        <i/>
        <sz val="12"/>
        <color theme="4"/>
        <rFont val="Calibri"/>
        <family val="2"/>
      </rPr>
      <t xml:space="preserve">Exposures allocated to maturity buckets (column l-p):
</t>
    </r>
    <r>
      <rPr>
        <sz val="12"/>
        <color theme="4"/>
        <rFont val="Calibri"/>
        <family val="2"/>
      </rPr>
      <t>To allocate the data in the correct maturity bucket, contractual maturity was used. Where the amount is not repaid in installments and has no contractual end date, the maturity is set according to internal data quality policies. This applies to a low number of loans.</t>
    </r>
  </si>
  <si>
    <t>Disclosure according to Article 449a CRR</t>
  </si>
  <si>
    <t>Portfolio gross carrying amount (SEK m)</t>
  </si>
  <si>
    <t>XS2524941387</t>
  </si>
  <si>
    <t>XS2525176934</t>
  </si>
  <si>
    <t>XS2555711253</t>
  </si>
  <si>
    <t>XS2555716567</t>
  </si>
  <si>
    <t>XS2555717706</t>
  </si>
  <si>
    <t>2 864.6 Mkr</t>
  </si>
  <si>
    <t>1 750 Mkr</t>
  </si>
  <si>
    <t>793.3 Mkr</t>
  </si>
  <si>
    <t>1000 Mkr</t>
  </si>
  <si>
    <t>750 MNOK</t>
  </si>
  <si>
    <t>100 per cent</t>
  </si>
  <si>
    <t>99.68 per cent</t>
  </si>
  <si>
    <t>99.80 per cent</t>
  </si>
  <si>
    <t>99.53 per cent</t>
  </si>
  <si>
    <t>99.90 per cent</t>
  </si>
  <si>
    <t>500 Mkr issue price 101.15
750 Mkr tap issue price 100.97
500 Mkr tap issue price 97.03</t>
  </si>
  <si>
    <t>100 per cent of nominal amount</t>
  </si>
  <si>
    <t>Tax call, eligible liabilities event redemption.
100 per cent of nominal amount plus accrued interest.</t>
  </si>
  <si>
    <t>Tax call, eligible liabilities event redemption
100 per cent of nominal amount plus accrued interest</t>
  </si>
  <si>
    <t xml:space="preserve">Fixed </t>
  </si>
  <si>
    <t>Stibor 3 months + 3.20 per cent per annum</t>
  </si>
  <si>
    <t>Stibor 3 months + 4.20 per cent per annum</t>
  </si>
  <si>
    <t>Stibor 3 months + 1.00 per cent per annum</t>
  </si>
  <si>
    <t>Fixed rate at 1.245 per cent up to the first possible date for early redemption, and after that Stibor 3 months + 1.00 per cent per annum.</t>
  </si>
  <si>
    <t>Stibor 3 months + 0.84 per cent per annum</t>
  </si>
  <si>
    <t>Fixed at 0.75 per cent</t>
  </si>
  <si>
    <t>Stibor 3 months + 0.77 per cent per annum</t>
  </si>
  <si>
    <t>Stibor 3 months + 0.75 per cent per annum</t>
  </si>
  <si>
    <t>Fixed at 4.50 per cent</t>
  </si>
  <si>
    <t>Stibor 3 months + 1.10 per cent per annum</t>
  </si>
  <si>
    <t>Stibor 3 months + 1.35 per cent per annum</t>
  </si>
  <si>
    <t>Fixed at 4.913 per cent</t>
  </si>
  <si>
    <t>Stibor 3 months + 1.70 per cent per annum</t>
  </si>
  <si>
    <t>7 per cent CET1 ratio on a consolidated level and 5.125 per cent CET1 ratio on issuer level.</t>
  </si>
  <si>
    <t>7 per cent CET1 ratio consolidated situation and 5.125 per cent CET1  ratio on an individual level.</t>
  </si>
  <si>
    <t>2025-11-19
100 per cent of nominal amount together with accrued but unpaid interest.
In addition tax/regulatory call.</t>
  </si>
  <si>
    <t>2024-04-10
100 per cent of nominal amount together with accrued but unpaid interest.
In addition tax/regulatory call.</t>
  </si>
  <si>
    <t>2026-02-25
100 per cent of nominal amount together with accrued but unpaid interest.
In addition tax/regulatory call.</t>
  </si>
  <si>
    <t>2026-02-25
100 per cent of nominal amount plus accrued interest. 
In addition tax/regulatory call.</t>
  </si>
  <si>
    <t>Issuer call date 2023-11-06
100 per cent of nominal amount plus accrued interest
In addition tax call, eligible liabilities event redemption.</t>
  </si>
  <si>
    <t>Issuer call date 2024-11-18
In addition tax call, eligible liabilities event redemption.
100 per cent of nominal amount plus accrued interest</t>
  </si>
  <si>
    <t>2021-10-05
tap issue: 2021-12-13
tap issue: 2022-06-28</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</si>
  <si>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</si>
  <si>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</si>
  <si>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</si>
  <si>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</si>
  <si>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</si>
  <si>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</si>
  <si>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</si>
  <si>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</si>
  <si>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</si>
  <si>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</si>
  <si>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</si>
  <si>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</si>
  <si>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</si>
  <si>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10</t>
  </si>
  <si>
    <t>Template 3: Banking book - Climate change transition risk: Alignment metrics - with accompanying comments underneath</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</si>
  <si>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</si>
  <si>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</si>
  <si>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</si>
  <si>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Other climate change mitigating actions that are not covered in the EU Taxonomy - with accompanying comments underneath</t>
  </si>
  <si>
    <t>EU INS2</t>
  </si>
  <si>
    <t>Financial conglomerates information on own funds and capital adequacy ratio</t>
  </si>
  <si>
    <t>Länsförsäkringar Bank Pillar 3 Q4</t>
  </si>
  <si>
    <t xml:space="preserve">EU CR6 </t>
  </si>
  <si>
    <t>EU CR6 - IRB approach – Credit risk exposures by exposure class and PD range</t>
  </si>
  <si>
    <t>Exposure weighted average PD (%)</t>
  </si>
  <si>
    <t>Exposure weighted average LGD (%)</t>
  </si>
  <si>
    <t>Version history</t>
  </si>
  <si>
    <t>Version 1.0</t>
  </si>
  <si>
    <t>Version 2.0  - Exposure weighted average PD (%) and Exposure weighted average LGD (%) have been updated.</t>
  </si>
  <si>
    <t>March 16, 2023</t>
  </si>
  <si>
    <t>June 2, 2023</t>
  </si>
  <si>
    <t xml:space="preserve">Version 2.0  - CR6 has been updated.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</si>
</sst>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_-* #,##0.0_-;\-* #,##0.0_-;_-* &quot;-&quot;??_-;_-@_-"/>
    <numFmt numFmtId="172" formatCode="#,##0.0000,,"/>
    <numFmt numFmtId="173" formatCode="#,##0.0000"/>
  </numFmts>
  <fonts count="35"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sz val="12"/>
      <color theme="4"/>
      <name val="Arial"/>
      <family val="2"/>
      <scheme val="minor"/>
    </font>
    <font>
      <i/>
      <u/>
      <sz val="12"/>
      <color theme="4"/>
      <name val="Calibri"/>
      <family val="2"/>
    </font>
    <font>
      <strike/>
      <sz val="12"/>
      <color theme="4"/>
      <name val="Calibri"/>
      <family val="2"/>
    </font>
    <font>
      <sz val="12"/>
      <color rgb="FFFF0000"/>
      <name val="Calibri"/>
      <family val="2"/>
    </font>
    <font>
      <sz val="11"/>
      <color theme="5"/>
      <name val="Calibri"/>
      <family val="2"/>
    </font>
    <font>
      <sz val="12"/>
      <name val="Calibri"/>
      <family val="2"/>
    </font>
    <font>
      <b/>
      <u/>
      <sz val="12"/>
      <color theme="4"/>
      <name val="Calibri"/>
      <family val="2"/>
    </font>
    <font>
      <i/>
      <sz val="18"/>
      <color rgb="FFFF0000"/>
      <name val="Calibri"/>
      <family val="2"/>
    </font>
    <font>
      <sz val="12"/>
      <color rgb="FF000000"/>
      <name val="Arial"/>
      <family val="2"/>
      <scheme val="minor"/>
    </font>
    <font>
      <sz val="10"/>
      <color rgb="FF000000"/>
      <name val="Arial"/>
      <family val="2"/>
    </font>
    <font>
      <sz val="11"/>
      <color rgb="FF000000"/>
      <name val="Arial"/>
      <family val="2"/>
    </font>
    <font>
      <sz val="10"/>
      <color theme="4"/>
      <name val="Calibri"/>
      <family val="2"/>
    </font>
    <font>
      <sz val="8"/>
      <name val="Arial"/>
      <family val="2"/>
      <scheme val="minor"/>
    </font>
  </fonts>
  <fills count="16">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rgb="FF969696"/>
      </patternFill>
    </fill>
    <fill>
      <patternFill patternType="solid">
        <fgColor rgb="FFC0C0C0"/>
      </patternFill>
    </fill>
    <fill>
      <patternFill patternType="solid">
        <fgColor theme="0" tint="-0.14999847407452621"/>
        <bgColor indexed="64"/>
      </patternFill>
    </fill>
    <fill>
      <patternFill patternType="solid">
        <fgColor rgb="FF808080"/>
      </patternFill>
    </fill>
    <fill>
      <patternFill patternType="solid">
        <fgColor theme="0" tint="-0.34998626667073579"/>
        <bgColor indexed="64"/>
      </patternFill>
    </fill>
    <fill>
      <patternFill patternType="solid">
        <fgColor theme="0" tint="-0.249977111117893"/>
        <bgColor indexed="64"/>
      </patternFill>
    </fill>
    <fill>
      <patternFill patternType="solid">
        <fgColor indexed="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s>
  <cellStyleXfs count="23">
    <xf numFmtId="0" fontId="0" fillId="0" borderId="0"/>
    <xf numFmtId="0" fontId="7"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18" fillId="0" borderId="0"/>
    <xf numFmtId="43" fontId="8" fillId="0" borderId="0" applyFont="0" applyFill="0" applyBorder="0" applyAlignment="0" applyProtection="0"/>
    <xf numFmtId="0" fontId="6" fillId="0" borderId="0"/>
    <xf numFmtId="3" fontId="19" fillId="6" borderId="1" applyFont="0">
      <alignment horizontal="right" vertical="center"/>
      <protection locked="0"/>
    </xf>
    <xf numFmtId="0" fontId="19" fillId="0" borderId="0">
      <alignment vertical="center"/>
    </xf>
    <xf numFmtId="0" fontId="19" fillId="0" borderId="0">
      <alignment vertical="center"/>
    </xf>
    <xf numFmtId="0" fontId="20" fillId="0" borderId="0" applyNumberFormat="0" applyFill="0" applyBorder="0" applyAlignment="0" applyProtection="0"/>
    <xf numFmtId="0" fontId="21" fillId="7" borderId="15" applyNumberFormat="0" applyFill="0" applyBorder="0" applyAlignment="0" applyProtection="0">
      <alignment horizontal="left"/>
    </xf>
    <xf numFmtId="0" fontId="5" fillId="0" borderId="0"/>
    <xf numFmtId="0" fontId="19" fillId="0" borderId="0"/>
    <xf numFmtId="0" fontId="19" fillId="0" borderId="0"/>
    <xf numFmtId="0" fontId="4" fillId="0" borderId="0"/>
    <xf numFmtId="0" fontId="19" fillId="0" borderId="0"/>
    <xf numFmtId="0" fontId="3" fillId="0" borderId="0"/>
    <xf numFmtId="0" fontId="2" fillId="0" borderId="0"/>
    <xf numFmtId="0" fontId="2" fillId="0" borderId="0"/>
    <xf numFmtId="0" fontId="1" fillId="0" borderId="0"/>
    <xf numFmtId="0" fontId="8" fillId="0" borderId="0"/>
    <xf numFmtId="9" fontId="8" fillId="0" borderId="0" applyFont="0" applyFill="0" applyBorder="0" applyAlignment="0" applyProtection="0"/>
  </cellStyleXfs>
  <cellXfs count="997">
    <xf numFmtId="0" fontId="0" fillId="0" borderId="0" xfId="0"/>
    <xf numFmtId="0" fontId="10" fillId="0" borderId="0" xfId="0" applyFont="1"/>
    <xf numFmtId="0" fontId="11"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164" fontId="10" fillId="0" borderId="1" xfId="0" applyNumberFormat="1"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0" borderId="1" xfId="0" applyFont="1" applyFill="1" applyBorder="1" applyAlignment="1">
      <alignment vertical="center"/>
    </xf>
    <xf numFmtId="0" fontId="10" fillId="0" borderId="1" xfId="0" applyFont="1" applyBorder="1"/>
    <xf numFmtId="0" fontId="9" fillId="5" borderId="1" xfId="0" applyFont="1" applyFill="1" applyBorder="1" applyAlignment="1">
      <alignment horizontal="left"/>
    </xf>
    <xf numFmtId="0" fontId="9" fillId="5" borderId="1" xfId="0" applyFont="1" applyFill="1" applyBorder="1"/>
    <xf numFmtId="0" fontId="10" fillId="0" borderId="1" xfId="0" applyFont="1" applyFill="1" applyBorder="1"/>
    <xf numFmtId="0" fontId="15" fillId="0" borderId="0" xfId="0" applyFont="1"/>
    <xf numFmtId="0" fontId="14" fillId="0" borderId="0" xfId="0" applyFont="1"/>
    <xf numFmtId="0" fontId="10" fillId="0" borderId="1" xfId="0" applyFont="1" applyBorder="1" applyAlignment="1">
      <alignment horizontal="center"/>
    </xf>
    <xf numFmtId="0" fontId="10" fillId="3" borderId="1" xfId="0" applyFont="1" applyFill="1" applyBorder="1" applyAlignment="1">
      <alignment vertical="center" wrapText="1"/>
    </xf>
    <xf numFmtId="0" fontId="9"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2" borderId="4" xfId="0" applyFont="1" applyFill="1" applyBorder="1" applyAlignment="1">
      <alignment vertical="center" wrapText="1"/>
    </xf>
    <xf numFmtId="0" fontId="10" fillId="2" borderId="5" xfId="0" applyFont="1" applyFill="1" applyBorder="1" applyAlignment="1">
      <alignment horizontal="left"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164" fontId="10" fillId="5"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164" fontId="10" fillId="5" borderId="5" xfId="0" applyNumberFormat="1" applyFont="1" applyFill="1" applyBorder="1" applyAlignment="1">
      <alignment horizontal="right" vertical="center" wrapText="1"/>
    </xf>
    <xf numFmtId="10" fontId="10" fillId="0" borderId="1" xfId="0" applyNumberFormat="1" applyFont="1" applyFill="1" applyBorder="1" applyAlignment="1">
      <alignment horizontal="righ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1" xfId="0" applyFont="1" applyFill="1" applyBorder="1" applyAlignment="1">
      <alignment horizontal="right" vertical="center" wrapText="1"/>
    </xf>
    <xf numFmtId="14" fontId="10" fillId="0" borderId="0" xfId="0" applyNumberFormat="1" applyFont="1"/>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9" fillId="5" borderId="16" xfId="0" applyFont="1" applyFill="1" applyBorder="1" applyAlignment="1">
      <alignment vertical="center"/>
    </xf>
    <xf numFmtId="0" fontId="9" fillId="5" borderId="0" xfId="0" applyFont="1" applyFill="1" applyAlignment="1">
      <alignment vertical="center"/>
    </xf>
    <xf numFmtId="0" fontId="9" fillId="5" borderId="0" xfId="0" applyFont="1" applyFill="1" applyAlignment="1">
      <alignment horizontal="center" vertical="center" wrapText="1"/>
    </xf>
    <xf numFmtId="0" fontId="9" fillId="5" borderId="3" xfId="0" applyFont="1" applyFill="1" applyBorder="1" applyAlignment="1">
      <alignment vertical="center"/>
    </xf>
    <xf numFmtId="0" fontId="9" fillId="5" borderId="4" xfId="0" applyFont="1" applyFill="1" applyBorder="1" applyAlignment="1">
      <alignment vertical="center" wrapText="1"/>
    </xf>
    <xf numFmtId="0" fontId="9" fillId="5" borderId="4" xfId="0" applyFont="1" applyFill="1" applyBorder="1" applyAlignment="1">
      <alignment vertical="center"/>
    </xf>
    <xf numFmtId="0" fontId="9" fillId="2" borderId="0" xfId="0" applyFont="1" applyFill="1" applyAlignment="1">
      <alignment vertical="center"/>
    </xf>
    <xf numFmtId="0" fontId="10" fillId="2" borderId="1" xfId="0" applyFont="1" applyFill="1" applyBorder="1" applyAlignment="1">
      <alignment horizontal="center" wrapText="1"/>
    </xf>
    <xf numFmtId="0" fontId="10" fillId="2" borderId="0" xfId="0" applyFont="1" applyFill="1" applyAlignment="1">
      <alignment horizontal="left"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left" wrapText="1"/>
    </xf>
    <xf numFmtId="0" fontId="10" fillId="2" borderId="15" xfId="0" applyFont="1" applyFill="1" applyBorder="1" applyAlignment="1">
      <alignment horizontal="left" wrapText="1"/>
    </xf>
    <xf numFmtId="14" fontId="10" fillId="2" borderId="1" xfId="0" applyNumberFormat="1" applyFont="1" applyFill="1" applyBorder="1" applyAlignment="1">
      <alignment horizontal="center" vertical="center" wrapText="1"/>
    </xf>
    <xf numFmtId="0" fontId="9" fillId="5" borderId="5" xfId="0" applyFont="1" applyFill="1" applyBorder="1" applyAlignment="1">
      <alignment vertical="center"/>
    </xf>
    <xf numFmtId="164" fontId="9" fillId="5" borderId="4" xfId="0" applyNumberFormat="1" applyFont="1" applyFill="1" applyBorder="1" applyAlignment="1">
      <alignment vertical="center"/>
    </xf>
    <xf numFmtId="164" fontId="9" fillId="5" borderId="5" xfId="0" applyNumberFormat="1" applyFont="1" applyFill="1" applyBorder="1" applyAlignment="1">
      <alignment vertical="center"/>
    </xf>
    <xf numFmtId="165" fontId="10" fillId="0" borderId="1" xfId="3" applyNumberFormat="1" applyFont="1" applyFill="1" applyBorder="1" applyAlignment="1">
      <alignment horizontal="right" vertical="center" wrapText="1"/>
    </xf>
    <xf numFmtId="165" fontId="10" fillId="0" borderId="1" xfId="0" applyNumberFormat="1" applyFont="1" applyFill="1" applyBorder="1" applyAlignment="1">
      <alignment horizontal="right" vertical="center" wrapText="1"/>
    </xf>
    <xf numFmtId="0" fontId="10" fillId="2" borderId="12" xfId="0" applyFont="1" applyFill="1" applyBorder="1" applyAlignment="1">
      <alignment horizontal="left" wrapText="1"/>
    </xf>
    <xf numFmtId="0" fontId="10" fillId="2" borderId="6" xfId="0" applyFont="1" applyFill="1" applyBorder="1" applyAlignment="1">
      <alignment horizontal="left" wrapText="1"/>
    </xf>
    <xf numFmtId="0" fontId="10" fillId="2" borderId="0" xfId="0" applyFont="1" applyFill="1" applyAlignment="1">
      <alignment horizontal="left" vertical="center" wrapText="1"/>
    </xf>
    <xf numFmtId="0" fontId="10" fillId="2" borderId="3" xfId="0" applyFont="1" applyFill="1" applyBorder="1" applyAlignment="1">
      <alignment horizontal="left"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wrapText="1"/>
    </xf>
    <xf numFmtId="0" fontId="10" fillId="2" borderId="7" xfId="0" applyFont="1" applyFill="1" applyBorder="1" applyAlignment="1">
      <alignment horizontal="left" wrapText="1"/>
    </xf>
    <xf numFmtId="0" fontId="9" fillId="2" borderId="7" xfId="0"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top"/>
    </xf>
    <xf numFmtId="0" fontId="14" fillId="2" borderId="0" xfId="0" applyFont="1" applyFill="1" applyAlignment="1">
      <alignment horizontal="left" wrapText="1"/>
    </xf>
    <xf numFmtId="0" fontId="10"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7" xfId="0" applyFont="1" applyFill="1" applyBorder="1" applyAlignment="1">
      <alignment horizontal="left" vertical="center" wrapText="1"/>
    </xf>
    <xf numFmtId="164" fontId="10" fillId="2" borderId="2" xfId="0" applyNumberFormat="1" applyFont="1" applyFill="1" applyBorder="1" applyAlignment="1">
      <alignment horizontal="right" vertical="center" wrapText="1"/>
    </xf>
    <xf numFmtId="165" fontId="10" fillId="2" borderId="2" xfId="0" applyNumberFormat="1" applyFont="1" applyFill="1" applyBorder="1" applyAlignment="1">
      <alignment horizontal="right" vertical="center" wrapText="1"/>
    </xf>
    <xf numFmtId="165" fontId="10" fillId="2" borderId="13" xfId="0" applyNumberFormat="1" applyFont="1" applyFill="1" applyBorder="1" applyAlignment="1">
      <alignment horizontal="right" vertical="center" wrapText="1"/>
    </xf>
    <xf numFmtId="165" fontId="10" fillId="0" borderId="3" xfId="0" applyNumberFormat="1" applyFont="1" applyFill="1" applyBorder="1" applyAlignment="1">
      <alignment horizontal="right" vertical="center" wrapText="1"/>
    </xf>
    <xf numFmtId="0" fontId="11" fillId="2" borderId="1" xfId="0" applyFont="1" applyFill="1" applyBorder="1" applyAlignment="1">
      <alignment horizontal="left" vertical="center" wrapText="1"/>
    </xf>
    <xf numFmtId="0" fontId="10" fillId="2" borderId="8" xfId="0" applyFont="1" applyFill="1" applyBorder="1" applyAlignment="1">
      <alignment horizontal="center" vertical="center" wrapText="1"/>
    </xf>
    <xf numFmtId="165" fontId="10" fillId="2" borderId="1" xfId="0" applyNumberFormat="1" applyFont="1" applyFill="1" applyBorder="1" applyAlignment="1">
      <alignment horizontal="right" vertical="center" wrapText="1"/>
    </xf>
    <xf numFmtId="0" fontId="10" fillId="2" borderId="1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2" xfId="0" applyFont="1" applyFill="1" applyBorder="1" applyAlignment="1">
      <alignment horizontal="left" vertical="center" wrapText="1"/>
    </xf>
    <xf numFmtId="3" fontId="10"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0" xfId="0" applyFont="1" applyAlignment="1">
      <alignment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10" fillId="4" borderId="0" xfId="0" applyFont="1" applyFill="1" applyAlignment="1">
      <alignment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0" fontId="10" fillId="2" borderId="6" xfId="0" applyFont="1" applyFill="1" applyBorder="1" applyAlignment="1">
      <alignment horizontal="left" vertical="center" wrapText="1"/>
    </xf>
    <xf numFmtId="0" fontId="10" fillId="2" borderId="0" xfId="0" applyFont="1" applyFill="1" applyAlignment="1">
      <alignment horizontal="center" vertical="center" wrapText="1"/>
    </xf>
    <xf numFmtId="0" fontId="9"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10" xfId="0" applyFont="1" applyFill="1" applyBorder="1" applyAlignment="1">
      <alignment horizontal="left" wrapText="1"/>
    </xf>
    <xf numFmtId="0" fontId="9" fillId="2" borderId="9" xfId="0" applyFont="1" applyFill="1" applyBorder="1" applyAlignment="1">
      <alignment horizontal="left" vertical="center" wrapText="1"/>
    </xf>
    <xf numFmtId="0" fontId="9" fillId="2" borderId="12" xfId="0" applyFont="1" applyFill="1" applyBorder="1" applyAlignment="1">
      <alignment horizontal="center" wrapText="1"/>
    </xf>
    <xf numFmtId="0" fontId="9" fillId="2" borderId="14" xfId="0" applyFont="1" applyFill="1" applyBorder="1" applyAlignment="1">
      <alignment horizontal="center" wrapText="1"/>
    </xf>
    <xf numFmtId="0" fontId="9" fillId="2" borderId="2" xfId="0" applyFont="1" applyFill="1" applyBorder="1" applyAlignment="1">
      <alignment horizontal="left" wrapText="1"/>
    </xf>
    <xf numFmtId="0" fontId="9" fillId="2" borderId="13"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9" fillId="2" borderId="0" xfId="0" applyFont="1" applyFill="1" applyAlignment="1">
      <alignment horizontal="left" wrapText="1"/>
    </xf>
    <xf numFmtId="0" fontId="10" fillId="2" borderId="12"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1" fillId="2" borderId="0" xfId="0" applyFont="1" applyFill="1" applyAlignment="1">
      <alignment horizontal="left" vertical="center" wrapText="1"/>
    </xf>
    <xf numFmtId="164" fontId="9" fillId="5" borderId="4" xfId="0" applyNumberFormat="1" applyFont="1" applyFill="1" applyBorder="1" applyAlignment="1">
      <alignment horizontal="left" vertical="center" wrapText="1"/>
    </xf>
    <xf numFmtId="164" fontId="9" fillId="5" borderId="5" xfId="0" applyNumberFormat="1" applyFont="1" applyFill="1" applyBorder="1" applyAlignment="1">
      <alignment horizontal="left" vertical="center" wrapText="1"/>
    </xf>
    <xf numFmtId="0" fontId="10" fillId="2" borderId="1" xfId="0" applyFont="1" applyFill="1" applyBorder="1" applyAlignment="1">
      <alignment horizontal="left" wrapText="1"/>
    </xf>
    <xf numFmtId="0" fontId="10" fillId="0" borderId="0" xfId="0" applyFont="1" applyFill="1"/>
    <xf numFmtId="0" fontId="10" fillId="0" borderId="1" xfId="0" applyFont="1" applyFill="1" applyBorder="1" applyAlignment="1">
      <alignment horizontal="center" vertical="center"/>
    </xf>
    <xf numFmtId="0" fontId="9" fillId="5" borderId="8" xfId="0" applyFont="1" applyFill="1" applyBorder="1" applyAlignment="1">
      <alignment vertical="center"/>
    </xf>
    <xf numFmtId="0" fontId="9" fillId="5" borderId="11" xfId="0" applyFont="1" applyFill="1" applyBorder="1" applyAlignment="1">
      <alignment vertical="center"/>
    </xf>
    <xf numFmtId="0" fontId="10" fillId="0" borderId="0" xfId="0" applyFont="1" applyFill="1" applyBorder="1"/>
    <xf numFmtId="0" fontId="10" fillId="0" borderId="0" xfId="0" applyFont="1" applyBorder="1"/>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0" fontId="9" fillId="2" borderId="0" xfId="0" applyFont="1" applyFill="1" applyBorder="1" applyAlignment="1">
      <alignment horizontal="left"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left" vertical="center" wrapText="1"/>
    </xf>
    <xf numFmtId="43" fontId="10" fillId="0" borderId="0" xfId="2" applyFont="1"/>
    <xf numFmtId="0" fontId="14" fillId="5" borderId="3" xfId="0" applyFont="1" applyFill="1" applyBorder="1" applyAlignment="1">
      <alignment vertical="center"/>
    </xf>
    <xf numFmtId="0" fontId="14" fillId="5" borderId="4" xfId="0" applyFont="1" applyFill="1" applyBorder="1" applyAlignment="1">
      <alignment vertical="center"/>
    </xf>
    <xf numFmtId="0" fontId="10"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3" xfId="0" applyFont="1" applyFill="1" applyBorder="1" applyAlignment="1">
      <alignment vertical="center"/>
    </xf>
    <xf numFmtId="0" fontId="10" fillId="2" borderId="3" xfId="0" applyFont="1" applyFill="1" applyBorder="1" applyAlignment="1">
      <alignment horizontal="left" vertical="center"/>
    </xf>
    <xf numFmtId="0" fontId="10" fillId="2" borderId="5" xfId="0" applyFont="1" applyFill="1" applyBorder="1" applyAlignment="1">
      <alignment vertical="center"/>
    </xf>
    <xf numFmtId="0" fontId="10" fillId="2" borderId="5" xfId="0" applyFont="1" applyFill="1" applyBorder="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vertical="center"/>
    </xf>
    <xf numFmtId="0" fontId="10" fillId="2" borderId="4" xfId="0" applyFont="1" applyFill="1" applyBorder="1" applyAlignment="1">
      <alignment vertical="center"/>
    </xf>
    <xf numFmtId="0" fontId="10" fillId="2" borderId="4"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2" borderId="3" xfId="0" applyFont="1" applyFill="1" applyBorder="1" applyAlignment="1">
      <alignmen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0" fillId="2" borderId="13" xfId="0" applyFont="1" applyFill="1" applyBorder="1" applyAlignment="1">
      <alignment horizontal="left" vertical="center"/>
    </xf>
    <xf numFmtId="0" fontId="9" fillId="0" borderId="1" xfId="0" applyFont="1" applyFill="1" applyBorder="1" applyAlignment="1">
      <alignment vertical="center" wrapText="1"/>
    </xf>
    <xf numFmtId="0" fontId="16" fillId="0" borderId="0" xfId="0" applyFont="1" applyAlignment="1">
      <alignment vertical="top" wrapText="1"/>
    </xf>
    <xf numFmtId="0" fontId="10" fillId="2" borderId="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10" fontId="10" fillId="2" borderId="1" xfId="3" applyNumberFormat="1" applyFont="1" applyFill="1" applyBorder="1" applyAlignment="1">
      <alignment horizontal="right" vertical="center" wrapText="1"/>
    </xf>
    <xf numFmtId="0" fontId="10" fillId="0" borderId="0" xfId="0" applyFont="1" applyFill="1" applyBorder="1" applyAlignment="1">
      <alignment horizontal="left" wrapText="1"/>
    </xf>
    <xf numFmtId="0" fontId="9" fillId="2" borderId="0" xfId="0" applyFont="1" applyFill="1" applyBorder="1" applyAlignment="1">
      <alignment horizontal="left" vertical="center" wrapText="1"/>
    </xf>
    <xf numFmtId="0" fontId="9" fillId="0" borderId="0" xfId="0" applyFont="1" applyFill="1"/>
    <xf numFmtId="0" fontId="9" fillId="0" borderId="3" xfId="0" applyFont="1" applyFill="1" applyBorder="1" applyAlignment="1">
      <alignment vertical="center"/>
    </xf>
    <xf numFmtId="0" fontId="10" fillId="0" borderId="4" xfId="0" applyFont="1" applyFill="1" applyBorder="1"/>
    <xf numFmtId="0" fontId="10" fillId="0" borderId="5" xfId="0" applyFont="1" applyFill="1" applyBorder="1"/>
    <xf numFmtId="0" fontId="9" fillId="2" borderId="10"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2" borderId="8" xfId="0" applyFont="1" applyFill="1" applyBorder="1" applyAlignment="1">
      <alignment horizontal="left" vertical="center"/>
    </xf>
    <xf numFmtId="0" fontId="10" fillId="2" borderId="13"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3" xfId="0" applyFont="1" applyFill="1" applyBorder="1" applyAlignment="1">
      <alignment vertical="center" wrapText="1"/>
    </xf>
    <xf numFmtId="0" fontId="9" fillId="2" borderId="7" xfId="0" applyFont="1" applyFill="1" applyBorder="1" applyAlignment="1">
      <alignment vertical="center" wrapText="1"/>
    </xf>
    <xf numFmtId="14" fontId="10" fillId="2" borderId="10" xfId="0" applyNumberFormat="1" applyFont="1" applyFill="1" applyBorder="1" applyAlignment="1">
      <alignment horizontal="center" vertical="center" wrapText="1"/>
    </xf>
    <xf numFmtId="165" fontId="10" fillId="2" borderId="10" xfId="0" applyNumberFormat="1" applyFont="1" applyFill="1" applyBorder="1" applyAlignment="1">
      <alignment horizontal="right" vertical="center" wrapText="1"/>
    </xf>
    <xf numFmtId="10" fontId="10" fillId="2" borderId="10" xfId="3" applyNumberFormat="1" applyFont="1" applyFill="1" applyBorder="1" applyAlignment="1">
      <alignment horizontal="right" vertical="center" wrapText="1"/>
    </xf>
    <xf numFmtId="0" fontId="10" fillId="2" borderId="14" xfId="0" applyFont="1" applyFill="1" applyBorder="1" applyAlignment="1">
      <alignment horizontal="center" vertical="center" wrapText="1"/>
    </xf>
    <xf numFmtId="10" fontId="10" fillId="2" borderId="2" xfId="3"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10" fillId="2" borderId="3" xfId="0" applyFont="1" applyFill="1" applyBorder="1" applyAlignment="1">
      <alignment horizontal="center" wrapText="1"/>
    </xf>
    <xf numFmtId="0" fontId="10" fillId="5" borderId="4" xfId="0" applyFont="1" applyFill="1" applyBorder="1" applyAlignment="1">
      <alignment horizontal="right" vertical="center" wrapText="1"/>
    </xf>
    <xf numFmtId="0" fontId="10" fillId="5" borderId="4" xfId="0" applyFont="1" applyFill="1" applyBorder="1" applyAlignment="1">
      <alignment horizontal="right" wrapText="1"/>
    </xf>
    <xf numFmtId="0" fontId="10" fillId="5" borderId="5" xfId="0" applyFont="1" applyFill="1" applyBorder="1" applyAlignment="1">
      <alignment horizontal="right" wrapText="1"/>
    </xf>
    <xf numFmtId="0" fontId="11" fillId="2" borderId="8"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0" fillId="2" borderId="9" xfId="0" applyFont="1" applyFill="1" applyBorder="1" applyAlignment="1">
      <alignment horizontal="left" wrapText="1"/>
    </xf>
    <xf numFmtId="0" fontId="10" fillId="2" borderId="6" xfId="0" applyFont="1" applyFill="1" applyBorder="1" applyAlignment="1">
      <alignment vertical="center"/>
    </xf>
    <xf numFmtId="164" fontId="9" fillId="5" borderId="4" xfId="0" applyNumberFormat="1" applyFont="1" applyFill="1" applyBorder="1" applyAlignment="1">
      <alignment horizontal="center" vertical="center" wrapText="1"/>
    </xf>
    <xf numFmtId="0" fontId="9" fillId="2" borderId="8" xfId="0" applyFont="1" applyFill="1" applyBorder="1" applyAlignment="1">
      <alignment vertical="center"/>
    </xf>
    <xf numFmtId="0" fontId="14" fillId="2" borderId="11" xfId="0" applyFont="1" applyFill="1" applyBorder="1" applyAlignment="1">
      <alignment vertical="center"/>
    </xf>
    <xf numFmtId="0" fontId="11" fillId="2" borderId="11" xfId="0" applyFont="1" applyFill="1" applyBorder="1" applyAlignment="1">
      <alignment vertical="center"/>
    </xf>
    <xf numFmtId="0" fontId="11" fillId="2" borderId="9" xfId="0" applyFont="1" applyFill="1" applyBorder="1" applyAlignment="1">
      <alignment vertical="center"/>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167" fontId="10" fillId="0" borderId="1" xfId="0" applyNumberFormat="1" applyFont="1" applyFill="1" applyBorder="1" applyAlignment="1">
      <alignment horizontal="right" vertical="center" wrapText="1"/>
    </xf>
    <xf numFmtId="3" fontId="10" fillId="0" borderId="10" xfId="0" applyNumberFormat="1" applyFont="1" applyFill="1" applyBorder="1" applyAlignment="1">
      <alignment horizontal="right" vertical="center" wrapText="1"/>
    </xf>
    <xf numFmtId="3" fontId="10" fillId="2" borderId="2" xfId="2" applyNumberFormat="1" applyFont="1" applyFill="1" applyBorder="1" applyAlignment="1">
      <alignment horizontal="right" vertical="center" wrapText="1"/>
    </xf>
    <xf numFmtId="3" fontId="10" fillId="2" borderId="1" xfId="2" applyNumberFormat="1" applyFont="1" applyFill="1" applyBorder="1" applyAlignment="1">
      <alignment horizontal="right" vertical="center" wrapText="1"/>
    </xf>
    <xf numFmtId="3" fontId="10" fillId="2" borderId="10" xfId="2" applyNumberFormat="1" applyFont="1" applyFill="1" applyBorder="1" applyAlignment="1">
      <alignment horizontal="right" vertical="center" wrapText="1"/>
    </xf>
    <xf numFmtId="3" fontId="10" fillId="2" borderId="14" xfId="2" applyNumberFormat="1" applyFont="1" applyFill="1" applyBorder="1" applyAlignment="1">
      <alignment horizontal="right" vertical="center" wrapText="1"/>
    </xf>
    <xf numFmtId="167" fontId="10" fillId="5" borderId="1"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7" fontId="10" fillId="5" borderId="4" xfId="0" applyNumberFormat="1" applyFont="1" applyFill="1" applyBorder="1" applyAlignment="1">
      <alignment horizontal="right" vertical="center" wrapText="1"/>
    </xf>
    <xf numFmtId="167" fontId="10" fillId="5" borderId="2" xfId="0" applyNumberFormat="1" applyFont="1" applyFill="1" applyBorder="1" applyAlignment="1">
      <alignment horizontal="right" vertical="center" wrapText="1"/>
    </xf>
    <xf numFmtId="167" fontId="10" fillId="0" borderId="0" xfId="0" applyNumberFormat="1" applyFont="1"/>
    <xf numFmtId="166" fontId="10" fillId="0" borderId="1" xfId="2" applyNumberFormat="1" applyFont="1" applyFill="1" applyBorder="1" applyAlignment="1">
      <alignment horizontal="right" vertical="center" wrapText="1"/>
    </xf>
    <xf numFmtId="10" fontId="10" fillId="0" borderId="1" xfId="3" applyNumberFormat="1" applyFont="1" applyFill="1" applyBorder="1" applyAlignment="1">
      <alignment horizontal="right" vertical="center" wrapText="1"/>
    </xf>
    <xf numFmtId="167" fontId="10" fillId="2" borderId="3" xfId="0" applyNumberFormat="1" applyFont="1" applyFill="1" applyBorder="1" applyAlignment="1">
      <alignment horizontal="right" vertical="center" wrapText="1"/>
    </xf>
    <xf numFmtId="167" fontId="9" fillId="5" borderId="4" xfId="0" applyNumberFormat="1" applyFont="1" applyFill="1" applyBorder="1" applyAlignment="1">
      <alignment vertical="center"/>
    </xf>
    <xf numFmtId="167" fontId="10" fillId="2" borderId="1" xfId="0" applyNumberFormat="1" applyFont="1" applyFill="1" applyBorder="1" applyAlignment="1">
      <alignment horizontal="right" vertical="center" wrapText="1"/>
    </xf>
    <xf numFmtId="167" fontId="10" fillId="0" borderId="5" xfId="0" applyNumberFormat="1" applyFont="1" applyFill="1" applyBorder="1" applyAlignment="1">
      <alignment horizontal="right" vertical="center" wrapText="1"/>
    </xf>
    <xf numFmtId="167" fontId="10" fillId="2" borderId="5" xfId="0" applyNumberFormat="1" applyFont="1" applyFill="1" applyBorder="1" applyAlignment="1">
      <alignment horizontal="right" vertical="center" wrapText="1"/>
    </xf>
    <xf numFmtId="165" fontId="10" fillId="0" borderId="2" xfId="0" applyNumberFormat="1" applyFont="1" applyFill="1" applyBorder="1" applyAlignment="1">
      <alignment horizontal="right" wrapText="1"/>
    </xf>
    <xf numFmtId="165" fontId="10" fillId="0" borderId="1" xfId="0" applyNumberFormat="1" applyFont="1" applyBorder="1"/>
    <xf numFmtId="165" fontId="10" fillId="5" borderId="1" xfId="0" applyNumberFormat="1" applyFont="1" applyFill="1" applyBorder="1" applyAlignment="1">
      <alignment horizontal="right" wrapText="1"/>
    </xf>
    <xf numFmtId="10" fontId="10" fillId="0" borderId="3" xfId="3" applyNumberFormat="1" applyFont="1" applyFill="1" applyBorder="1" applyAlignment="1">
      <alignment horizontal="right" vertical="center" wrapText="1"/>
    </xf>
    <xf numFmtId="167" fontId="9" fillId="5" borderId="5" xfId="0" applyNumberFormat="1" applyFont="1" applyFill="1" applyBorder="1" applyAlignment="1">
      <alignment vertical="center"/>
    </xf>
    <xf numFmtId="167" fontId="11" fillId="5" borderId="5" xfId="0" applyNumberFormat="1" applyFont="1" applyFill="1" applyBorder="1" applyAlignment="1">
      <alignment horizontal="right" vertical="center" wrapText="1"/>
    </xf>
    <xf numFmtId="167" fontId="11" fillId="5" borderId="9" xfId="0" applyNumberFormat="1" applyFont="1" applyFill="1" applyBorder="1" applyAlignment="1">
      <alignment horizontal="right" vertical="center" wrapText="1"/>
    </xf>
    <xf numFmtId="167" fontId="10" fillId="5" borderId="5" xfId="0" applyNumberFormat="1" applyFont="1" applyFill="1" applyBorder="1" applyAlignment="1">
      <alignment horizontal="right" vertical="center" wrapText="1"/>
    </xf>
    <xf numFmtId="167" fontId="10" fillId="5" borderId="7" xfId="0" applyNumberFormat="1" applyFont="1" applyFill="1" applyBorder="1" applyAlignment="1">
      <alignment horizontal="righ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3" fontId="10" fillId="5" borderId="1" xfId="0" applyNumberFormat="1" applyFont="1" applyFill="1" applyBorder="1" applyAlignment="1">
      <alignment horizontal="right" vertical="center" wrapText="1"/>
    </xf>
    <xf numFmtId="3" fontId="9" fillId="5" borderId="4" xfId="0" applyNumberFormat="1" applyFont="1" applyFill="1" applyBorder="1" applyAlignment="1">
      <alignment horizontal="right" vertical="center" wrapText="1"/>
    </xf>
    <xf numFmtId="3" fontId="9" fillId="5" borderId="5" xfId="0" applyNumberFormat="1" applyFont="1" applyFill="1" applyBorder="1" applyAlignment="1">
      <alignment horizontal="right" vertical="center" wrapText="1"/>
    </xf>
    <xf numFmtId="3" fontId="10" fillId="0" borderId="2" xfId="0" applyNumberFormat="1" applyFont="1" applyFill="1" applyBorder="1" applyAlignment="1">
      <alignment horizontal="right" vertical="center" wrapText="1"/>
    </xf>
    <xf numFmtId="3" fontId="10" fillId="5" borderId="10" xfId="0" applyNumberFormat="1" applyFont="1" applyFill="1" applyBorder="1" applyAlignment="1">
      <alignment horizontal="right" vertical="center" wrapText="1"/>
    </xf>
    <xf numFmtId="3" fontId="10" fillId="5" borderId="4" xfId="0" applyNumberFormat="1" applyFont="1" applyFill="1" applyBorder="1" applyAlignment="1">
      <alignment horizontal="right" vertical="center" wrapText="1"/>
    </xf>
    <xf numFmtId="3" fontId="9" fillId="5" borderId="4" xfId="0" applyNumberFormat="1" applyFont="1" applyFill="1" applyBorder="1" applyAlignment="1">
      <alignment vertical="center" wrapText="1"/>
    </xf>
    <xf numFmtId="3" fontId="9" fillId="5" borderId="5" xfId="0" applyNumberFormat="1" applyFont="1" applyFill="1" applyBorder="1" applyAlignment="1">
      <alignment vertical="center" wrapText="1"/>
    </xf>
    <xf numFmtId="3" fontId="10" fillId="5" borderId="2" xfId="0"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168" fontId="10" fillId="0" borderId="0" xfId="0" applyNumberFormat="1" applyFont="1"/>
    <xf numFmtId="3" fontId="10" fillId="0" borderId="1" xfId="0" applyNumberFormat="1" applyFont="1" applyBorder="1" applyAlignment="1">
      <alignment horizontal="right"/>
    </xf>
    <xf numFmtId="0" fontId="10" fillId="0" borderId="0" xfId="0" applyFont="1" applyAlignment="1">
      <alignment horizontal="right"/>
    </xf>
    <xf numFmtId="169" fontId="10" fillId="0" borderId="0" xfId="0" applyNumberFormat="1" applyFont="1"/>
    <xf numFmtId="165" fontId="10" fillId="0" borderId="0" xfId="0" applyNumberFormat="1" applyFont="1"/>
    <xf numFmtId="170" fontId="10" fillId="0" borderId="0" xfId="0" applyNumberFormat="1" applyFont="1"/>
    <xf numFmtId="0" fontId="10" fillId="0" borderId="3" xfId="0" applyFont="1" applyFill="1" applyBorder="1" applyAlignment="1">
      <alignment horizontal="left" vertical="center" wrapText="1"/>
    </xf>
    <xf numFmtId="0" fontId="9" fillId="5" borderId="5" xfId="0" applyFont="1" applyFill="1" applyBorder="1" applyAlignment="1">
      <alignment horizontal="center" vertical="center"/>
    </xf>
    <xf numFmtId="0" fontId="10" fillId="0" borderId="1" xfId="0" applyFont="1" applyBorder="1" applyAlignment="1">
      <alignment vertical="center"/>
    </xf>
    <xf numFmtId="0" fontId="10" fillId="0" borderId="0" xfId="0" applyFont="1"/>
    <xf numFmtId="0" fontId="10" fillId="2" borderId="1" xfId="0" applyFont="1" applyFill="1" applyBorder="1" applyAlignment="1">
      <alignment horizontal="center" vertical="center" wrapText="1"/>
    </xf>
    <xf numFmtId="0" fontId="10" fillId="0" borderId="10" xfId="0" applyFont="1" applyBorder="1" applyAlignment="1">
      <alignment vertical="center"/>
    </xf>
    <xf numFmtId="0" fontId="14" fillId="5" borderId="5" xfId="0" applyFont="1" applyFill="1" applyBorder="1" applyAlignment="1">
      <alignment horizontal="center" vertical="center"/>
    </xf>
    <xf numFmtId="167" fontId="10" fillId="0" borderId="5" xfId="0" applyNumberFormat="1" applyFont="1" applyFill="1" applyBorder="1" applyAlignment="1">
      <alignment horizontal="right" vertical="center" wrapText="1"/>
    </xf>
    <xf numFmtId="10" fontId="10" fillId="0" borderId="10" xfId="3" applyNumberFormat="1" applyFont="1" applyFill="1" applyBorder="1" applyAlignment="1">
      <alignment horizontal="right" vertical="center" wrapText="1"/>
    </xf>
    <xf numFmtId="165" fontId="10" fillId="0" borderId="10" xfId="0" applyNumberFormat="1" applyFont="1" applyFill="1" applyBorder="1" applyAlignment="1">
      <alignment horizontal="right" vertical="center" wrapText="1"/>
    </xf>
    <xf numFmtId="3" fontId="10" fillId="0" borderId="2" xfId="2" applyNumberFormat="1" applyFont="1" applyFill="1" applyBorder="1" applyAlignment="1">
      <alignment horizontal="right" vertical="center" wrapText="1"/>
    </xf>
    <xf numFmtId="3" fontId="10" fillId="0" borderId="1" xfId="2" applyNumberFormat="1" applyFont="1" applyFill="1" applyBorder="1" applyAlignment="1">
      <alignment horizontal="right" vertical="center" wrapText="1"/>
    </xf>
    <xf numFmtId="0" fontId="10"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 xfId="0" applyFont="1" applyFill="1" applyBorder="1" applyAlignment="1">
      <alignment horizontal="left" vertical="center" wrapText="1"/>
    </xf>
    <xf numFmtId="167" fontId="10" fillId="0" borderId="5" xfId="0" applyNumberFormat="1" applyFont="1" applyFill="1" applyBorder="1" applyAlignment="1">
      <alignment horizontal="right" vertical="center" wrapText="1"/>
    </xf>
    <xf numFmtId="171" fontId="10" fillId="0" borderId="1" xfId="2" applyNumberFormat="1" applyFont="1" applyFill="1" applyBorder="1" applyAlignment="1">
      <alignment horizontal="right" vertical="center" wrapText="1"/>
    </xf>
    <xf numFmtId="43" fontId="10" fillId="0" borderId="0" xfId="2" applyFont="1" applyFill="1"/>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9" fillId="2" borderId="1" xfId="0" applyFont="1" applyFill="1" applyBorder="1" applyAlignment="1">
      <alignment horizontal="center" wrapText="1"/>
    </xf>
    <xf numFmtId="0" fontId="10" fillId="2" borderId="4"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167" fontId="10" fillId="0" borderId="3" xfId="0" applyNumberFormat="1" applyFont="1" applyFill="1" applyBorder="1" applyAlignment="1">
      <alignment horizontal="right" vertical="center" wrapText="1"/>
    </xf>
    <xf numFmtId="0" fontId="9" fillId="5"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0" xfId="4" applyFont="1" applyFill="1" applyAlignment="1">
      <alignment horizontal="left" wrapText="1"/>
    </xf>
    <xf numFmtId="0" fontId="10" fillId="2" borderId="15" xfId="4" applyFont="1" applyFill="1" applyBorder="1" applyAlignment="1">
      <alignment horizontal="left" wrapText="1"/>
    </xf>
    <xf numFmtId="0" fontId="10" fillId="0" borderId="0" xfId="4" applyFont="1"/>
    <xf numFmtId="0" fontId="10" fillId="0" borderId="0" xfId="6" applyFont="1"/>
    <xf numFmtId="0" fontId="10" fillId="0" borderId="0" xfId="9" applyFont="1">
      <alignment vertical="center"/>
    </xf>
    <xf numFmtId="0" fontId="10" fillId="0" borderId="1" xfId="8" applyFont="1" applyBorder="1" applyAlignment="1">
      <alignment horizontal="center" vertical="center" wrapText="1"/>
    </xf>
    <xf numFmtId="0" fontId="10" fillId="0" borderId="0" xfId="6" applyFont="1" applyAlignment="1">
      <alignment vertical="center"/>
    </xf>
    <xf numFmtId="0" fontId="10" fillId="0" borderId="1" xfId="6" applyFont="1" applyBorder="1" applyAlignment="1">
      <alignment horizontal="center" vertical="center" wrapText="1"/>
    </xf>
    <xf numFmtId="0" fontId="10" fillId="0" borderId="0" xfId="0" applyFont="1" applyAlignment="1">
      <alignment horizontal="center"/>
    </xf>
    <xf numFmtId="0" fontId="9" fillId="5" borderId="4" xfId="0" applyFont="1" applyFill="1" applyBorder="1" applyAlignment="1">
      <alignment horizontal="center" vertical="center"/>
    </xf>
    <xf numFmtId="0" fontId="9" fillId="5" borderId="9" xfId="0" applyFont="1" applyFill="1" applyBorder="1" applyAlignment="1">
      <alignment horizontal="center" vertical="center"/>
    </xf>
    <xf numFmtId="3"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xf>
    <xf numFmtId="3" fontId="10" fillId="0" borderId="1" xfId="0" applyNumberFormat="1" applyFont="1" applyFill="1" applyBorder="1" applyAlignment="1">
      <alignment horizontal="right" vertical="center"/>
    </xf>
    <xf numFmtId="3" fontId="9" fillId="5" borderId="11" xfId="0" applyNumberFormat="1" applyFont="1" applyFill="1" applyBorder="1" applyAlignment="1">
      <alignment horizontal="right" vertical="center"/>
    </xf>
    <xf numFmtId="3" fontId="9" fillId="5" borderId="4" xfId="0" applyNumberFormat="1" applyFont="1" applyFill="1" applyBorder="1" applyAlignment="1">
      <alignment horizontal="right" vertical="center"/>
    </xf>
    <xf numFmtId="3" fontId="10" fillId="0" borderId="2" xfId="0" applyNumberFormat="1" applyFont="1" applyFill="1" applyBorder="1" applyAlignment="1">
      <alignment horizontal="right" vertical="center"/>
    </xf>
    <xf numFmtId="0" fontId="9" fillId="5" borderId="4" xfId="0" applyFont="1" applyFill="1" applyBorder="1" applyAlignment="1">
      <alignment horizontal="right" vertical="center"/>
    </xf>
    <xf numFmtId="167" fontId="9" fillId="5" borderId="4" xfId="0" applyNumberFormat="1" applyFont="1" applyFill="1" applyBorder="1" applyAlignment="1">
      <alignment horizontal="right" vertical="center"/>
    </xf>
    <xf numFmtId="167" fontId="14" fillId="5" borderId="4" xfId="0" applyNumberFormat="1" applyFont="1" applyFill="1" applyBorder="1" applyAlignment="1">
      <alignment horizontal="right" vertical="center"/>
    </xf>
    <xf numFmtId="0" fontId="10" fillId="2" borderId="1"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1" xfId="4" applyFont="1" applyFill="1" applyBorder="1" applyAlignment="1">
      <alignment horizontal="left" wrapText="1"/>
    </xf>
    <xf numFmtId="0" fontId="10" fillId="2" borderId="3"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0" fillId="2" borderId="4"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9" fillId="0" borderId="0" xfId="0" applyFont="1" applyAlignment="1"/>
    <xf numFmtId="0" fontId="10" fillId="2" borderId="15" xfId="4" applyFont="1" applyFill="1" applyBorder="1" applyAlignment="1">
      <alignment horizontal="left" vertical="center" wrapText="1"/>
    </xf>
    <xf numFmtId="0" fontId="9" fillId="2" borderId="1" xfId="4" applyFont="1" applyFill="1" applyBorder="1" applyAlignment="1">
      <alignment horizontal="center" vertical="center" wrapText="1"/>
    </xf>
    <xf numFmtId="0" fontId="9" fillId="2" borderId="1" xfId="4" applyFont="1" applyFill="1" applyBorder="1" applyAlignment="1">
      <alignment horizontal="left" vertical="center" wrapText="1"/>
    </xf>
    <xf numFmtId="0" fontId="10" fillId="2" borderId="1" xfId="4" applyFont="1" applyFill="1" applyBorder="1" applyAlignment="1">
      <alignment horizontal="right" vertical="center" wrapText="1"/>
    </xf>
    <xf numFmtId="0" fontId="10" fillId="9" borderId="1" xfId="4" applyFont="1" applyFill="1" applyBorder="1" applyAlignment="1">
      <alignment horizontal="right" vertical="center" wrapText="1"/>
    </xf>
    <xf numFmtId="0" fontId="22" fillId="0" borderId="0" xfId="4" applyFont="1"/>
    <xf numFmtId="0" fontId="10" fillId="2" borderId="1" xfId="4" applyFont="1" applyFill="1" applyBorder="1" applyAlignment="1">
      <alignment horizontal="left" vertical="center" wrapText="1"/>
    </xf>
    <xf numFmtId="0" fontId="10" fillId="2" borderId="1" xfId="4" applyFont="1" applyFill="1" applyBorder="1" applyAlignment="1">
      <alignment horizontal="left" vertical="top" wrapText="1"/>
    </xf>
    <xf numFmtId="0" fontId="9" fillId="2" borderId="0" xfId="4" applyFont="1" applyFill="1" applyAlignment="1">
      <alignment horizontal="left" vertical="center" wrapText="1"/>
    </xf>
    <xf numFmtId="0" fontId="10" fillId="2" borderId="0" xfId="4" applyFont="1" applyFill="1" applyAlignment="1">
      <alignment horizontal="left" vertical="center" wrapText="1"/>
    </xf>
    <xf numFmtId="0" fontId="9" fillId="2" borderId="0" xfId="4" applyFont="1" applyFill="1" applyAlignment="1">
      <alignment horizontal="center" vertical="center" wrapText="1"/>
    </xf>
    <xf numFmtId="0" fontId="9" fillId="2" borderId="8" xfId="4" applyFont="1" applyFill="1" applyBorder="1" applyAlignment="1">
      <alignment horizontal="center" wrapText="1"/>
    </xf>
    <xf numFmtId="0" fontId="9" fillId="2" borderId="2" xfId="4" applyFont="1" applyFill="1" applyBorder="1" applyAlignment="1">
      <alignment horizontal="left" vertical="center" wrapText="1"/>
    </xf>
    <xf numFmtId="0" fontId="10" fillId="10" borderId="1" xfId="4" applyFont="1" applyFill="1" applyBorder="1" applyAlignment="1">
      <alignment horizontal="center" vertical="center" wrapText="1"/>
    </xf>
    <xf numFmtId="0" fontId="10" fillId="10" borderId="1" xfId="4" applyFont="1" applyFill="1" applyBorder="1" applyAlignment="1">
      <alignment horizontal="left" vertical="center" wrapText="1"/>
    </xf>
    <xf numFmtId="0" fontId="10" fillId="10" borderId="1" xfId="4" applyFont="1" applyFill="1" applyBorder="1" applyAlignment="1">
      <alignment horizontal="right" vertical="center" wrapText="1"/>
    </xf>
    <xf numFmtId="0" fontId="10" fillId="0" borderId="0" xfId="12" applyFont="1" applyAlignment="1">
      <alignment horizontal="center"/>
    </xf>
    <xf numFmtId="0" fontId="10" fillId="0" borderId="0" xfId="12" applyFont="1"/>
    <xf numFmtId="0" fontId="9" fillId="0" borderId="0" xfId="12" applyFont="1" applyAlignment="1">
      <alignment vertical="center"/>
    </xf>
    <xf numFmtId="0" fontId="10" fillId="0" borderId="1" xfId="12" applyFont="1" applyBorder="1" applyAlignment="1">
      <alignment horizontal="center" vertical="center" wrapText="1"/>
    </xf>
    <xf numFmtId="0" fontId="10" fillId="0" borderId="1" xfId="12" applyFont="1" applyBorder="1" applyAlignment="1">
      <alignment vertical="center" wrapText="1"/>
    </xf>
    <xf numFmtId="0" fontId="10" fillId="0" borderId="0" xfId="12" applyFont="1" applyAlignment="1">
      <alignment vertical="center"/>
    </xf>
    <xf numFmtId="0" fontId="10" fillId="9" borderId="1" xfId="4" applyFont="1" applyFill="1" applyBorder="1" applyAlignment="1">
      <alignment horizontal="center" vertical="center" wrapText="1"/>
    </xf>
    <xf numFmtId="0" fontId="10" fillId="2" borderId="5" xfId="4" applyFont="1" applyFill="1" applyBorder="1" applyAlignment="1">
      <alignment horizontal="left" vertical="center" wrapText="1"/>
    </xf>
    <xf numFmtId="0" fontId="11" fillId="9" borderId="1" xfId="4" applyFont="1" applyFill="1" applyBorder="1" applyAlignment="1">
      <alignment horizontal="center" vertical="center" wrapText="1"/>
    </xf>
    <xf numFmtId="0" fontId="11" fillId="9" borderId="1" xfId="4" applyFont="1" applyFill="1" applyBorder="1" applyAlignment="1">
      <alignment horizontal="right" vertical="center" wrapText="1"/>
    </xf>
    <xf numFmtId="0" fontId="17" fillId="0" borderId="0" xfId="0" applyFont="1"/>
    <xf numFmtId="0" fontId="10" fillId="0" borderId="1" xfId="12" applyFont="1" applyBorder="1" applyAlignment="1">
      <alignment horizontal="justify" vertical="center" wrapText="1"/>
    </xf>
    <xf numFmtId="0" fontId="10" fillId="0" borderId="1" xfId="12" applyFont="1" applyBorder="1" applyAlignment="1">
      <alignment horizontal="center" vertical="center"/>
    </xf>
    <xf numFmtId="0" fontId="10" fillId="0" borderId="1" xfId="12" applyFont="1" applyBorder="1" applyAlignment="1">
      <alignment horizontal="left" vertical="center" wrapText="1"/>
    </xf>
    <xf numFmtId="0" fontId="10" fillId="8" borderId="1" xfId="0" applyFont="1" applyFill="1" applyBorder="1" applyAlignment="1">
      <alignment horizontal="left" vertical="center" wrapText="1"/>
    </xf>
    <xf numFmtId="0" fontId="10" fillId="0" borderId="0" xfId="12" applyFont="1" applyAlignment="1">
      <alignment horizontal="left" vertical="center"/>
    </xf>
    <xf numFmtId="0" fontId="9" fillId="0" borderId="10" xfId="12" applyFont="1" applyBorder="1" applyAlignment="1">
      <alignment vertical="center" wrapText="1"/>
    </xf>
    <xf numFmtId="0" fontId="10" fillId="0" borderId="1" xfId="12" applyFont="1" applyBorder="1" applyAlignment="1">
      <alignment horizontal="center"/>
    </xf>
    <xf numFmtId="0" fontId="10" fillId="0" borderId="1" xfId="12" applyFont="1" applyBorder="1"/>
    <xf numFmtId="0" fontId="9" fillId="0" borderId="0" xfId="12" applyFont="1"/>
    <xf numFmtId="0" fontId="9" fillId="0" borderId="0" xfId="12" applyFont="1" applyAlignment="1">
      <alignment vertical="center" wrapText="1"/>
    </xf>
    <xf numFmtId="0" fontId="9" fillId="0" borderId="1" xfId="12" applyFont="1" applyBorder="1" applyAlignment="1">
      <alignment horizontal="center" vertical="center" wrapText="1"/>
    </xf>
    <xf numFmtId="0" fontId="10" fillId="2" borderId="5" xfId="4" applyFont="1" applyFill="1" applyBorder="1" applyAlignment="1">
      <alignment horizontal="right" vertical="center" wrapText="1"/>
    </xf>
    <xf numFmtId="0" fontId="11" fillId="2" borderId="1" xfId="4" applyFont="1" applyFill="1" applyBorder="1" applyAlignment="1">
      <alignment horizontal="left" vertical="center" wrapText="1"/>
    </xf>
    <xf numFmtId="0" fontId="9" fillId="2" borderId="10"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 xfId="4" applyFont="1" applyFill="1" applyBorder="1" applyAlignment="1">
      <alignment horizontal="right" wrapText="1"/>
    </xf>
    <xf numFmtId="0" fontId="10" fillId="2" borderId="14" xfId="4" applyFont="1" applyFill="1" applyBorder="1" applyAlignment="1">
      <alignment horizontal="center" vertical="center" wrapText="1"/>
    </xf>
    <xf numFmtId="0" fontId="10" fillId="2" borderId="3" xfId="4" applyFont="1" applyFill="1" applyBorder="1" applyAlignment="1">
      <alignment horizontal="left" wrapText="1"/>
    </xf>
    <xf numFmtId="0" fontId="10" fillId="2" borderId="14" xfId="4" applyFont="1" applyFill="1" applyBorder="1" applyAlignment="1">
      <alignment horizontal="left" wrapText="1"/>
    </xf>
    <xf numFmtId="0" fontId="10" fillId="2" borderId="2" xfId="4" applyFont="1" applyFill="1" applyBorder="1" applyAlignment="1">
      <alignment horizontal="left" wrapText="1"/>
    </xf>
    <xf numFmtId="0" fontId="10" fillId="2" borderId="14" xfId="4" applyFont="1" applyFill="1" applyBorder="1" applyAlignment="1">
      <alignment horizontal="left" vertical="center" wrapText="1"/>
    </xf>
    <xf numFmtId="0" fontId="10" fillId="2" borderId="6" xfId="4" applyFont="1" applyFill="1" applyBorder="1" applyAlignment="1">
      <alignment horizontal="left" vertical="center" wrapText="1"/>
    </xf>
    <xf numFmtId="0" fontId="10" fillId="2" borderId="12" xfId="4" applyFont="1" applyFill="1" applyBorder="1" applyAlignment="1">
      <alignment horizontal="left" vertical="center" wrapText="1"/>
    </xf>
    <xf numFmtId="0" fontId="10" fillId="2" borderId="7" xfId="4" applyFont="1" applyFill="1" applyBorder="1" applyAlignment="1">
      <alignment horizontal="left" vertical="center" wrapText="1"/>
    </xf>
    <xf numFmtId="0" fontId="9" fillId="2" borderId="13" xfId="4" applyFont="1" applyFill="1" applyBorder="1" applyAlignment="1">
      <alignment horizontal="center" vertical="center" wrapText="1"/>
    </xf>
    <xf numFmtId="0" fontId="10" fillId="2" borderId="8" xfId="4" applyFont="1" applyFill="1" applyBorder="1" applyAlignment="1">
      <alignment horizontal="left" wrapText="1"/>
    </xf>
    <xf numFmtId="0" fontId="11" fillId="2" borderId="4"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9" fillId="0" borderId="0" xfId="9" applyFont="1">
      <alignment vertical="center"/>
    </xf>
    <xf numFmtId="0" fontId="10" fillId="0" borderId="0" xfId="8" applyFont="1">
      <alignment vertical="center"/>
    </xf>
    <xf numFmtId="0" fontId="10" fillId="0" borderId="0" xfId="12" applyFont="1" applyAlignment="1">
      <alignment horizontal="center" vertical="center"/>
    </xf>
    <xf numFmtId="0" fontId="10" fillId="0" borderId="0" xfId="12" applyFont="1" applyAlignment="1">
      <alignment horizontal="justify" vertical="center"/>
    </xf>
    <xf numFmtId="0" fontId="10" fillId="2" borderId="11"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10" fillId="2" borderId="10" xfId="4" applyFont="1" applyFill="1" applyBorder="1" applyAlignment="1">
      <alignment horizontal="center" wrapText="1"/>
    </xf>
    <xf numFmtId="0" fontId="10" fillId="2" borderId="13"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23" fillId="2" borderId="5" xfId="4" applyFont="1" applyFill="1" applyBorder="1" applyAlignment="1">
      <alignment horizontal="left" vertical="center" wrapText="1"/>
    </xf>
    <xf numFmtId="0" fontId="10" fillId="0" borderId="1" xfId="8" applyFont="1" applyBorder="1" applyAlignment="1">
      <alignment horizontal="left" vertical="center" wrapText="1"/>
    </xf>
    <xf numFmtId="0" fontId="9" fillId="2" borderId="9" xfId="4" applyFont="1" applyFill="1" applyBorder="1" applyAlignment="1">
      <alignment horizontal="left" vertical="center" wrapText="1"/>
    </xf>
    <xf numFmtId="0" fontId="9" fillId="2" borderId="7" xfId="4" applyFont="1" applyFill="1" applyBorder="1" applyAlignment="1">
      <alignment horizontal="left" vertical="center" wrapText="1"/>
    </xf>
    <xf numFmtId="0" fontId="9" fillId="2" borderId="8" xfId="4" applyFont="1" applyFill="1" applyBorder="1" applyAlignment="1">
      <alignment horizontal="left" vertical="center" wrapText="1"/>
    </xf>
    <xf numFmtId="0" fontId="9" fillId="2" borderId="11" xfId="4" applyFont="1" applyFill="1" applyBorder="1" applyAlignment="1">
      <alignment horizontal="left" vertical="center" wrapText="1"/>
    </xf>
    <xf numFmtId="0" fontId="10" fillId="2" borderId="11" xfId="4" applyFont="1" applyFill="1" applyBorder="1" applyAlignment="1">
      <alignment horizontal="left" wrapText="1"/>
    </xf>
    <xf numFmtId="0" fontId="10" fillId="2" borderId="8" xfId="4" applyFont="1" applyFill="1" applyBorder="1" applyAlignment="1">
      <alignment horizontal="right" vertical="center" wrapText="1"/>
    </xf>
    <xf numFmtId="0" fontId="10" fillId="2" borderId="11" xfId="4" applyFont="1" applyFill="1" applyBorder="1" applyAlignment="1">
      <alignment horizontal="right" vertical="center" wrapText="1"/>
    </xf>
    <xf numFmtId="0" fontId="10" fillId="2" borderId="15" xfId="4" applyFont="1" applyFill="1" applyBorder="1" applyAlignment="1">
      <alignment horizontal="right" vertical="center" wrapText="1"/>
    </xf>
    <xf numFmtId="0" fontId="10" fillId="2" borderId="0" xfId="4" applyFont="1" applyFill="1" applyAlignment="1">
      <alignment horizontal="right" vertical="center" wrapText="1"/>
    </xf>
    <xf numFmtId="0" fontId="10" fillId="0" borderId="0" xfId="12" applyFont="1" applyAlignment="1">
      <alignment horizontal="left" vertical="center" wrapText="1"/>
    </xf>
    <xf numFmtId="0" fontId="9" fillId="0" borderId="0" xfId="13" applyFont="1" applyAlignment="1">
      <alignment horizontal="left" vertical="center"/>
    </xf>
    <xf numFmtId="0" fontId="9" fillId="0" borderId="1" xfId="12" applyFont="1" applyBorder="1"/>
    <xf numFmtId="0" fontId="10" fillId="0" borderId="1" xfId="12" applyFont="1" applyBorder="1" applyAlignment="1">
      <alignment vertical="top" wrapText="1"/>
    </xf>
    <xf numFmtId="0" fontId="10" fillId="0" borderId="1" xfId="12" applyFont="1" applyBorder="1" applyAlignment="1">
      <alignment horizontal="left" vertical="top" wrapText="1"/>
    </xf>
    <xf numFmtId="0" fontId="10" fillId="0" borderId="1" xfId="12" applyFont="1" applyBorder="1" applyAlignment="1">
      <alignment horizontal="left" wrapText="1" indent="2"/>
    </xf>
    <xf numFmtId="0" fontId="10" fillId="0" borderId="1" xfId="12" applyFont="1" applyBorder="1" applyAlignment="1">
      <alignment horizontal="left" indent="2"/>
    </xf>
    <xf numFmtId="0" fontId="10" fillId="0" borderId="1" xfId="12" applyFont="1" applyBorder="1" applyAlignment="1">
      <alignment horizontal="left" indent="4"/>
    </xf>
    <xf numFmtId="0" fontId="9" fillId="0" borderId="0" xfId="10" applyFont="1" applyFill="1" applyBorder="1" applyAlignment="1">
      <alignment horizontal="left" vertical="center" indent="1"/>
    </xf>
    <xf numFmtId="0" fontId="10" fillId="0" borderId="1" xfId="9" applyFont="1" applyBorder="1" applyAlignment="1">
      <alignment horizontal="center" vertical="center"/>
    </xf>
    <xf numFmtId="0" fontId="10" fillId="0" borderId="1" xfId="9" applyFont="1" applyBorder="1" applyAlignment="1">
      <alignment horizontal="left" vertical="center" wrapText="1"/>
    </xf>
    <xf numFmtId="0" fontId="10" fillId="0" borderId="0" xfId="12" applyFont="1" applyAlignment="1">
      <alignment vertical="top"/>
    </xf>
    <xf numFmtId="0" fontId="10" fillId="0" borderId="0" xfId="9" applyFont="1" applyAlignment="1">
      <alignment vertical="top"/>
    </xf>
    <xf numFmtId="0" fontId="10" fillId="0" borderId="0" xfId="9" applyFont="1" applyAlignment="1">
      <alignment vertical="top" wrapText="1"/>
    </xf>
    <xf numFmtId="0" fontId="9" fillId="2" borderId="0" xfId="0" applyFont="1" applyFill="1" applyAlignment="1">
      <alignment horizontal="left" vertical="center"/>
    </xf>
    <xf numFmtId="0" fontId="9" fillId="2" borderId="11" xfId="0" applyFont="1" applyFill="1" applyBorder="1" applyAlignment="1">
      <alignment horizontal="left" vertical="center"/>
    </xf>
    <xf numFmtId="0" fontId="10" fillId="0" borderId="0" xfId="4" applyFont="1" applyBorder="1"/>
    <xf numFmtId="0" fontId="9" fillId="0" borderId="11" xfId="4" applyFont="1" applyBorder="1"/>
    <xf numFmtId="0" fontId="9" fillId="2" borderId="8" xfId="4" applyFont="1" applyFill="1" applyBorder="1" applyAlignment="1">
      <alignment horizontal="left" wrapText="1"/>
    </xf>
    <xf numFmtId="0" fontId="9" fillId="2" borderId="8" xfId="4" applyFont="1" applyFill="1" applyBorder="1" applyAlignment="1">
      <alignment horizontal="left" vertical="top" wrapText="1"/>
    </xf>
    <xf numFmtId="0" fontId="10" fillId="0" borderId="0" xfId="15" applyFont="1"/>
    <xf numFmtId="0" fontId="10" fillId="0" borderId="1" xfId="15" applyFont="1" applyBorder="1" applyAlignment="1">
      <alignment vertical="center" wrapText="1"/>
    </xf>
    <xf numFmtId="0" fontId="10" fillId="0" borderId="0" xfId="15" applyFont="1" applyAlignment="1">
      <alignment horizontal="center" vertical="center"/>
    </xf>
    <xf numFmtId="0" fontId="10" fillId="0" borderId="0" xfId="15" applyFont="1" applyAlignment="1">
      <alignment horizontal="left" vertical="center"/>
    </xf>
    <xf numFmtId="49" fontId="10" fillId="0" borderId="1" xfId="16" applyNumberFormat="1" applyFont="1" applyBorder="1" applyAlignment="1">
      <alignment horizontal="center" vertical="center" wrapText="1"/>
    </xf>
    <xf numFmtId="0" fontId="10" fillId="0" borderId="1" xfId="16" applyFont="1" applyBorder="1" applyAlignment="1">
      <alignment horizontal="center" vertical="center" wrapText="1"/>
    </xf>
    <xf numFmtId="0" fontId="10" fillId="0" borderId="1" xfId="16" applyFont="1" applyBorder="1" applyAlignment="1">
      <alignment horizontal="left" vertical="center" wrapText="1"/>
    </xf>
    <xf numFmtId="0" fontId="10" fillId="0" borderId="1" xfId="16" applyFont="1" applyBorder="1" applyAlignment="1">
      <alignment vertical="center" wrapText="1"/>
    </xf>
    <xf numFmtId="0" fontId="10" fillId="11" borderId="1" xfId="16" applyFont="1" applyFill="1" applyBorder="1" applyAlignment="1">
      <alignment horizontal="center" vertical="center" wrapText="1"/>
    </xf>
    <xf numFmtId="0" fontId="10" fillId="0" borderId="1" xfId="16" quotePrefix="1" applyFont="1" applyBorder="1" applyAlignment="1">
      <alignment horizontal="center" vertical="center" wrapText="1"/>
    </xf>
    <xf numFmtId="0" fontId="9" fillId="0" borderId="0" xfId="15" applyFont="1"/>
    <xf numFmtId="1" fontId="10" fillId="0" borderId="1" xfId="16" applyNumberFormat="1" applyFont="1" applyBorder="1" applyAlignment="1">
      <alignment horizontal="right" vertical="center" wrapText="1"/>
    </xf>
    <xf numFmtId="0" fontId="10" fillId="0" borderId="1" xfId="15" applyFont="1" applyBorder="1" applyAlignment="1">
      <alignment horizontal="center" vertical="center"/>
    </xf>
    <xf numFmtId="0" fontId="10" fillId="2" borderId="3"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12" applyFont="1" applyBorder="1" applyAlignment="1">
      <alignment horizontal="center" vertical="center" wrapText="1"/>
    </xf>
    <xf numFmtId="0" fontId="10" fillId="2" borderId="3" xfId="4" applyFont="1" applyFill="1" applyBorder="1" applyAlignment="1">
      <alignment horizontal="left" vertical="center" wrapText="1"/>
    </xf>
    <xf numFmtId="0" fontId="9" fillId="2" borderId="3"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9" fillId="0" borderId="1" xfId="6" applyFont="1" applyBorder="1" applyAlignment="1">
      <alignment horizontal="left" vertical="center" wrapText="1"/>
    </xf>
    <xf numFmtId="0" fontId="9" fillId="0" borderId="10" xfId="6" applyFont="1" applyBorder="1" applyAlignment="1">
      <alignment horizontal="left" vertical="center" wrapText="1"/>
    </xf>
    <xf numFmtId="0" fontId="9" fillId="0" borderId="1" xfId="12" applyFont="1" applyBorder="1" applyAlignment="1">
      <alignment vertical="center" wrapText="1"/>
    </xf>
    <xf numFmtId="0" fontId="10" fillId="2" borderId="1" xfId="0" applyFont="1" applyFill="1" applyBorder="1" applyAlignment="1">
      <alignment horizontal="center" vertical="center"/>
    </xf>
    <xf numFmtId="0" fontId="9" fillId="0" borderId="1" xfId="12" applyFont="1" applyBorder="1" applyAlignment="1">
      <alignment horizontal="left" vertical="center" wrapText="1"/>
    </xf>
    <xf numFmtId="0" fontId="9" fillId="2" borderId="10" xfId="0" applyFont="1" applyFill="1" applyBorder="1" applyAlignment="1">
      <alignment vertical="center"/>
    </xf>
    <xf numFmtId="0" fontId="9" fillId="2" borderId="1" xfId="0" applyFont="1" applyFill="1" applyBorder="1" applyAlignment="1">
      <alignment horizontal="left" vertical="center"/>
    </xf>
    <xf numFmtId="0" fontId="9" fillId="0" borderId="1"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9" fillId="0" borderId="1" xfId="12" applyFont="1" applyFill="1" applyBorder="1" applyAlignment="1">
      <alignment horizontal="left"/>
    </xf>
    <xf numFmtId="0" fontId="9" fillId="0" borderId="1" xfId="12" applyFont="1" applyFill="1" applyBorder="1" applyAlignment="1"/>
    <xf numFmtId="0" fontId="9" fillId="0" borderId="10" xfId="12" applyFont="1" applyBorder="1" applyAlignment="1">
      <alignment horizontal="left" vertical="center" wrapText="1"/>
    </xf>
    <xf numFmtId="0" fontId="9" fillId="0" borderId="1" xfId="15" applyFont="1" applyBorder="1" applyAlignment="1">
      <alignment horizontal="center" vertical="center"/>
    </xf>
    <xf numFmtId="0" fontId="9" fillId="0" borderId="5" xfId="15" applyFont="1" applyBorder="1" applyAlignment="1">
      <alignment vertical="center"/>
    </xf>
    <xf numFmtId="0" fontId="9" fillId="0" borderId="1" xfId="15" applyFont="1" applyBorder="1" applyAlignment="1">
      <alignment vertical="center"/>
    </xf>
    <xf numFmtId="0" fontId="9" fillId="0" borderId="10" xfId="8" applyFont="1" applyBorder="1" applyAlignment="1">
      <alignment horizontal="left" vertical="center"/>
    </xf>
    <xf numFmtId="0" fontId="9" fillId="0" borderId="10" xfId="6" applyFont="1" applyBorder="1" applyAlignment="1">
      <alignment horizontal="left" vertical="center"/>
    </xf>
    <xf numFmtId="0" fontId="9" fillId="0" borderId="10" xfId="8" quotePrefix="1" applyFont="1" applyBorder="1" applyAlignment="1">
      <alignment horizontal="left" vertical="center"/>
    </xf>
    <xf numFmtId="0" fontId="10" fillId="0" borderId="2" xfId="8" applyFont="1" applyBorder="1" applyAlignment="1">
      <alignment horizontal="center" vertical="center" wrapText="1"/>
    </xf>
    <xf numFmtId="0" fontId="10" fillId="0" borderId="2" xfId="6" applyFont="1" applyBorder="1" applyAlignment="1">
      <alignment horizontal="left" vertical="center" wrapText="1"/>
    </xf>
    <xf numFmtId="0" fontId="10" fillId="8" borderId="2" xfId="0" applyFont="1" applyFill="1" applyBorder="1" applyAlignment="1">
      <alignment horizontal="left" vertical="center" wrapText="1"/>
    </xf>
    <xf numFmtId="0" fontId="10" fillId="0" borderId="10" xfId="8" applyFont="1" applyBorder="1" applyAlignment="1">
      <alignment horizontal="center" vertical="top" wrapText="1"/>
    </xf>
    <xf numFmtId="0" fontId="10" fillId="0" borderId="10" xfId="6" applyFont="1" applyBorder="1" applyAlignment="1">
      <alignment horizontal="left" vertical="top" wrapText="1"/>
    </xf>
    <xf numFmtId="0" fontId="10" fillId="8" borderId="10" xfId="0" applyFont="1" applyFill="1" applyBorder="1" applyAlignment="1">
      <alignment horizontal="left" vertical="center" wrapText="1"/>
    </xf>
    <xf numFmtId="0" fontId="10" fillId="4" borderId="2" xfId="8" applyFont="1" applyFill="1" applyBorder="1" applyAlignment="1">
      <alignment horizontal="center" vertical="center" wrapText="1"/>
    </xf>
    <xf numFmtId="0" fontId="10" fillId="4" borderId="15" xfId="8" applyFont="1" applyFill="1" applyBorder="1" applyAlignment="1">
      <alignment horizontal="center" vertical="center" wrapText="1"/>
    </xf>
    <xf numFmtId="0" fontId="10" fillId="4" borderId="13" xfId="8" applyFont="1" applyFill="1" applyBorder="1" applyAlignment="1">
      <alignment horizontal="center" vertical="center" wrapText="1"/>
    </xf>
    <xf numFmtId="0" fontId="10" fillId="0" borderId="2" xfId="8" applyFont="1" applyBorder="1" applyAlignment="1">
      <alignment horizontal="left" vertical="center" wrapText="1"/>
    </xf>
    <xf numFmtId="0" fontId="10" fillId="0" borderId="15" xfId="8" applyFont="1" applyBorder="1" applyAlignment="1">
      <alignment horizontal="left" vertical="center" wrapText="1"/>
    </xf>
    <xf numFmtId="0" fontId="10" fillId="0" borderId="13" xfId="8" applyFont="1" applyBorder="1" applyAlignment="1">
      <alignment horizontal="left" vertical="center" wrapText="1"/>
    </xf>
    <xf numFmtId="0" fontId="10" fillId="8" borderId="10" xfId="0" applyFont="1" applyFill="1" applyBorder="1" applyAlignment="1">
      <alignment horizontal="left" vertical="top" wrapText="1"/>
    </xf>
    <xf numFmtId="0" fontId="10" fillId="8" borderId="14" xfId="0" applyFont="1" applyFill="1" applyBorder="1" applyAlignment="1">
      <alignment horizontal="left" vertical="top" wrapText="1"/>
    </xf>
    <xf numFmtId="0" fontId="10" fillId="8" borderId="2" xfId="0" applyFont="1" applyFill="1" applyBorder="1" applyAlignment="1">
      <alignment horizontal="left" vertical="top" wrapText="1"/>
    </xf>
    <xf numFmtId="0" fontId="10" fillId="0" borderId="8" xfId="8" applyFont="1" applyBorder="1" applyAlignment="1">
      <alignment horizontal="left" vertical="top" wrapText="1"/>
    </xf>
    <xf numFmtId="0" fontId="10" fillId="4" borderId="8" xfId="8" applyFont="1" applyFill="1" applyBorder="1" applyAlignment="1">
      <alignment horizontal="center" vertical="top" wrapText="1"/>
    </xf>
    <xf numFmtId="0" fontId="10" fillId="0" borderId="4" xfId="4" applyFont="1" applyBorder="1"/>
    <xf numFmtId="0" fontId="10" fillId="0" borderId="5" xfId="4" applyFont="1" applyBorder="1"/>
    <xf numFmtId="0" fontId="9" fillId="2" borderId="1" xfId="4" applyFont="1" applyFill="1" applyBorder="1" applyAlignment="1">
      <alignment horizontal="left" wrapText="1"/>
    </xf>
    <xf numFmtId="0" fontId="9" fillId="2" borderId="3" xfId="4" applyFont="1" applyFill="1" applyBorder="1" applyAlignment="1">
      <alignment horizontal="left" vertical="center"/>
    </xf>
    <xf numFmtId="167" fontId="10" fillId="2" borderId="1" xfId="4" applyNumberFormat="1" applyFont="1" applyFill="1" applyBorder="1" applyAlignment="1">
      <alignment horizontal="right" vertical="center" wrapText="1"/>
    </xf>
    <xf numFmtId="167" fontId="10" fillId="8" borderId="1" xfId="4" applyNumberFormat="1" applyFont="1" applyFill="1" applyBorder="1" applyAlignment="1">
      <alignment horizontal="right" vertical="center" wrapText="1"/>
    </xf>
    <xf numFmtId="0" fontId="9" fillId="0" borderId="10" xfId="12" applyFont="1" applyBorder="1" applyAlignment="1">
      <alignment horizontal="center" vertical="center" wrapText="1"/>
    </xf>
    <xf numFmtId="0" fontId="10" fillId="0" borderId="15" xfId="12" applyFont="1" applyBorder="1" applyAlignment="1">
      <alignment horizontal="center" vertical="center" wrapText="1"/>
    </xf>
    <xf numFmtId="0" fontId="9" fillId="0" borderId="1" xfId="17" applyFont="1" applyBorder="1"/>
    <xf numFmtId="0" fontId="9" fillId="0" borderId="4" xfId="17" applyFont="1" applyBorder="1"/>
    <xf numFmtId="0" fontId="10" fillId="0" borderId="5" xfId="17" applyFont="1" applyBorder="1"/>
    <xf numFmtId="0" fontId="9" fillId="0" borderId="10" xfId="17" applyFont="1" applyBorder="1"/>
    <xf numFmtId="0" fontId="10" fillId="0" borderId="0" xfId="17" applyFont="1"/>
    <xf numFmtId="0" fontId="10" fillId="0" borderId="8" xfId="17" applyFont="1" applyBorder="1" applyAlignment="1">
      <alignment vertical="top"/>
    </xf>
    <xf numFmtId="0" fontId="10" fillId="0" borderId="11" xfId="17" applyFont="1" applyBorder="1" applyAlignment="1">
      <alignment vertical="top"/>
    </xf>
    <xf numFmtId="0" fontId="10" fillId="0" borderId="15" xfId="17" applyFont="1" applyBorder="1" applyAlignment="1">
      <alignment horizontal="center" vertical="top"/>
    </xf>
    <xf numFmtId="0" fontId="10" fillId="0" borderId="0" xfId="17" applyFont="1" applyAlignment="1">
      <alignment vertical="top" wrapText="1"/>
    </xf>
    <xf numFmtId="0" fontId="10" fillId="0" borderId="0" xfId="0" applyFont="1" applyAlignment="1">
      <alignment horizontal="left" vertical="center" wrapText="1"/>
    </xf>
    <xf numFmtId="0" fontId="10" fillId="0" borderId="13" xfId="17" applyFont="1" applyBorder="1" applyAlignment="1">
      <alignment horizontal="center" vertical="top"/>
    </xf>
    <xf numFmtId="0" fontId="10" fillId="0" borderId="6" xfId="17" applyFont="1" applyBorder="1" applyAlignment="1">
      <alignment vertical="top" wrapText="1"/>
    </xf>
    <xf numFmtId="0" fontId="10" fillId="0" borderId="1" xfId="17" applyFont="1" applyBorder="1" applyAlignment="1">
      <alignment horizontal="center" vertical="center"/>
    </xf>
    <xf numFmtId="0" fontId="10" fillId="0" borderId="14" xfId="17" applyFont="1" applyBorder="1" applyAlignment="1">
      <alignment horizontal="center" vertical="center"/>
    </xf>
    <xf numFmtId="0" fontId="10" fillId="0" borderId="3" xfId="17" applyFont="1" applyBorder="1" applyAlignment="1">
      <alignment vertical="top"/>
    </xf>
    <xf numFmtId="0" fontId="10" fillId="0" borderId="5" xfId="17" applyFont="1" applyBorder="1" applyAlignment="1">
      <alignment vertical="top"/>
    </xf>
    <xf numFmtId="0" fontId="10" fillId="0" borderId="0" xfId="17" applyFont="1" applyAlignment="1">
      <alignment horizontal="left"/>
    </xf>
    <xf numFmtId="0" fontId="26" fillId="0" borderId="0" xfId="0" applyFont="1" applyAlignment="1">
      <alignment vertical="center"/>
    </xf>
    <xf numFmtId="0" fontId="10" fillId="0" borderId="1" xfId="17" applyFont="1" applyBorder="1" applyAlignment="1">
      <alignment horizontal="center" vertical="top"/>
    </xf>
    <xf numFmtId="0" fontId="10" fillId="0" borderId="1" xfId="17" applyFont="1" applyBorder="1" applyAlignment="1">
      <alignment vertical="top" wrapText="1"/>
    </xf>
    <xf numFmtId="0" fontId="10" fillId="8" borderId="1" xfId="0" applyFont="1" applyFill="1" applyBorder="1" applyAlignment="1">
      <alignment horizontal="left" vertical="top" wrapText="1"/>
    </xf>
    <xf numFmtId="0" fontId="10" fillId="0" borderId="1" xfId="6" applyFont="1" applyBorder="1" applyAlignment="1">
      <alignment vertical="top" wrapText="1"/>
    </xf>
    <xf numFmtId="0" fontId="10" fillId="0" borderId="1" xfId="6" applyFont="1" applyFill="1" applyBorder="1" applyAlignment="1">
      <alignment vertical="top" wrapText="1"/>
    </xf>
    <xf numFmtId="0" fontId="10" fillId="0" borderId="1" xfId="12" applyFont="1" applyBorder="1" applyAlignment="1">
      <alignment horizontal="center" vertical="top"/>
    </xf>
    <xf numFmtId="2" fontId="10" fillId="0" borderId="1" xfId="12" applyNumberFormat="1" applyFont="1" applyBorder="1" applyAlignment="1">
      <alignment horizontal="center" vertical="top"/>
    </xf>
    <xf numFmtId="0" fontId="10" fillId="0" borderId="1" xfId="12" applyFont="1" applyBorder="1" applyAlignment="1">
      <alignment horizontal="center" vertical="top" wrapText="1"/>
    </xf>
    <xf numFmtId="0" fontId="10" fillId="0" borderId="8" xfId="12" applyFont="1" applyBorder="1" applyAlignment="1">
      <alignment horizontal="center" vertical="top" wrapText="1"/>
    </xf>
    <xf numFmtId="0" fontId="9" fillId="0" borderId="10" xfId="12" applyFont="1" applyBorder="1" applyAlignment="1">
      <alignment horizontal="left" wrapText="1"/>
    </xf>
    <xf numFmtId="0" fontId="10" fillId="0" borderId="8" xfId="12" applyFont="1" applyBorder="1" applyAlignment="1">
      <alignment horizontal="left" vertical="top" wrapText="1"/>
    </xf>
    <xf numFmtId="0" fontId="10" fillId="0" borderId="15" xfId="12" applyFont="1" applyBorder="1" applyAlignment="1">
      <alignment horizontal="left" wrapText="1"/>
    </xf>
    <xf numFmtId="0" fontId="10" fillId="8" borderId="14" xfId="0" applyFont="1" applyFill="1" applyBorder="1" applyAlignment="1">
      <alignment horizontal="left" vertical="center" wrapText="1"/>
    </xf>
    <xf numFmtId="0" fontId="10" fillId="0" borderId="13" xfId="12" applyFont="1" applyBorder="1" applyAlignment="1">
      <alignment horizontal="center" vertical="top" wrapText="1"/>
    </xf>
    <xf numFmtId="0" fontId="10" fillId="0" borderId="13" xfId="12" applyFont="1" applyBorder="1" applyAlignment="1">
      <alignment horizontal="left" vertical="top" wrapText="1"/>
    </xf>
    <xf numFmtId="0" fontId="10" fillId="0" borderId="10" xfId="6" applyFont="1" applyBorder="1" applyAlignment="1">
      <alignment horizontal="center" vertical="top" wrapText="1"/>
    </xf>
    <xf numFmtId="0" fontId="10" fillId="0" borderId="1" xfId="6" applyFont="1" applyBorder="1" applyAlignment="1">
      <alignment horizontal="center" vertical="top" wrapText="1"/>
    </xf>
    <xf numFmtId="0" fontId="10" fillId="0" borderId="1" xfId="6" applyFont="1" applyBorder="1" applyAlignment="1">
      <alignment horizontal="left" vertical="top" wrapText="1"/>
    </xf>
    <xf numFmtId="167" fontId="10" fillId="12" borderId="1" xfId="4" applyNumberFormat="1" applyFont="1" applyFill="1" applyBorder="1" applyAlignment="1">
      <alignment horizontal="right" vertical="center" wrapText="1"/>
    </xf>
    <xf numFmtId="167" fontId="10" fillId="8" borderId="1" xfId="4" applyNumberFormat="1" applyFont="1" applyFill="1" applyBorder="1" applyAlignment="1">
      <alignment horizontal="right" wrapText="1"/>
    </xf>
    <xf numFmtId="0" fontId="10" fillId="2" borderId="4" xfId="0" applyFont="1" applyFill="1" applyBorder="1" applyAlignment="1">
      <alignment horizontal="left" vertical="center" wrapText="1"/>
    </xf>
    <xf numFmtId="0" fontId="10" fillId="0" borderId="1" xfId="12" applyFont="1" applyBorder="1" applyAlignment="1">
      <alignment horizontal="right"/>
    </xf>
    <xf numFmtId="0" fontId="10" fillId="11" borderId="1" xfId="14" applyFont="1" applyFill="1" applyBorder="1" applyAlignment="1">
      <alignment horizontal="center" vertical="center" wrapText="1"/>
    </xf>
    <xf numFmtId="49" fontId="10" fillId="11" borderId="1" xfId="13" applyNumberFormat="1" applyFont="1" applyFill="1" applyBorder="1" applyAlignment="1">
      <alignment horizontal="center" vertical="center" wrapText="1"/>
    </xf>
    <xf numFmtId="0" fontId="10" fillId="0" borderId="3" xfId="12" applyFont="1" applyBorder="1"/>
    <xf numFmtId="0" fontId="10" fillId="0" borderId="3" xfId="12" applyFont="1" applyBorder="1" applyAlignment="1">
      <alignment horizontal="left" indent="1"/>
    </xf>
    <xf numFmtId="0" fontId="10" fillId="4" borderId="3" xfId="12" applyFont="1" applyFill="1" applyBorder="1" applyAlignment="1">
      <alignment horizontal="left" indent="1"/>
    </xf>
    <xf numFmtId="49" fontId="24" fillId="11" borderId="1" xfId="13" applyNumberFormat="1" applyFont="1" applyFill="1" applyBorder="1" applyAlignment="1">
      <alignment horizontal="center" vertical="center" wrapText="1"/>
    </xf>
    <xf numFmtId="167" fontId="10" fillId="9" borderId="1" xfId="4" applyNumberFormat="1" applyFont="1" applyFill="1" applyBorder="1" applyAlignment="1">
      <alignment horizontal="right" vertical="center" wrapText="1"/>
    </xf>
    <xf numFmtId="10" fontId="10" fillId="2" borderId="5" xfId="3" applyNumberFormat="1" applyFont="1" applyFill="1" applyBorder="1" applyAlignment="1">
      <alignment horizontal="right" vertical="center" wrapText="1"/>
    </xf>
    <xf numFmtId="14" fontId="10" fillId="8" borderId="1" xfId="0" applyNumberFormat="1" applyFont="1" applyFill="1" applyBorder="1" applyAlignment="1">
      <alignment horizontal="left" vertical="center" wrapText="1"/>
    </xf>
    <xf numFmtId="4" fontId="10" fillId="2" borderId="15" xfId="4" applyNumberFormat="1" applyFont="1" applyFill="1" applyBorder="1" applyAlignment="1">
      <alignment horizontal="left" vertical="center" wrapText="1"/>
    </xf>
    <xf numFmtId="3" fontId="10" fillId="0" borderId="0" xfId="0" applyNumberFormat="1" applyFont="1"/>
    <xf numFmtId="0" fontId="9" fillId="0" borderId="10" xfId="6" applyFont="1" applyBorder="1" applyAlignment="1">
      <alignment vertical="center" wrapText="1"/>
    </xf>
    <xf numFmtId="0" fontId="10" fillId="8" borderId="9" xfId="0" applyFont="1" applyFill="1" applyBorder="1" applyAlignment="1">
      <alignment horizontal="left" vertical="top" wrapText="1"/>
    </xf>
    <xf numFmtId="0" fontId="10" fillId="8" borderId="7" xfId="0" applyFont="1" applyFill="1" applyBorder="1" applyAlignment="1">
      <alignment horizontal="left" vertical="top" wrapText="1"/>
    </xf>
    <xf numFmtId="0" fontId="10" fillId="0" borderId="2" xfId="6" applyFont="1" applyBorder="1" applyAlignment="1">
      <alignment horizontal="left" vertical="top" wrapText="1"/>
    </xf>
    <xf numFmtId="0" fontId="10" fillId="0" borderId="9" xfId="6" applyFont="1" applyBorder="1" applyAlignment="1">
      <alignment horizontal="left" vertical="top" wrapText="1"/>
    </xf>
    <xf numFmtId="0" fontId="10" fillId="0" borderId="7" xfId="6" applyFont="1" applyBorder="1" applyAlignment="1">
      <alignment horizontal="left" vertical="top" wrapText="1"/>
    </xf>
    <xf numFmtId="0" fontId="10" fillId="0" borderId="2" xfId="6" applyFont="1" applyBorder="1" applyAlignment="1">
      <alignment horizontal="center" vertical="top" wrapText="1"/>
    </xf>
    <xf numFmtId="0" fontId="10" fillId="8" borderId="12" xfId="0" applyFont="1" applyFill="1" applyBorder="1" applyAlignment="1">
      <alignment horizontal="left" vertical="top" wrapText="1"/>
    </xf>
    <xf numFmtId="0" fontId="10" fillId="0" borderId="12" xfId="6" applyFont="1" applyBorder="1" applyAlignment="1">
      <alignment horizontal="left" vertical="top" wrapText="1"/>
    </xf>
    <xf numFmtId="0" fontId="10" fillId="0" borderId="14" xfId="6" applyFont="1" applyBorder="1" applyAlignment="1">
      <alignment horizontal="center" vertical="top" wrapText="1"/>
    </xf>
    <xf numFmtId="0" fontId="10" fillId="0" borderId="1" xfId="12" applyFont="1" applyBorder="1" applyAlignment="1">
      <alignment horizontal="justify" vertical="top" wrapText="1"/>
    </xf>
    <xf numFmtId="0" fontId="10" fillId="0" borderId="10" xfId="12" applyFont="1" applyBorder="1" applyAlignment="1">
      <alignment horizontal="justify" vertical="center" wrapText="1"/>
    </xf>
    <xf numFmtId="0" fontId="10" fillId="0" borderId="8" xfId="12" applyFont="1" applyBorder="1" applyAlignment="1">
      <alignment horizontal="justify" vertical="center" wrapText="1"/>
    </xf>
    <xf numFmtId="0" fontId="10" fillId="0" borderId="15" xfId="12" applyFont="1" applyBorder="1" applyAlignment="1">
      <alignment horizontal="justify" vertical="center" wrapText="1"/>
    </xf>
    <xf numFmtId="0" fontId="10" fillId="0" borderId="13" xfId="12" applyFont="1" applyBorder="1" applyAlignment="1">
      <alignment horizontal="justify" vertical="center" wrapText="1"/>
    </xf>
    <xf numFmtId="2" fontId="10" fillId="2" borderId="1" xfId="4" applyNumberFormat="1" applyFont="1" applyFill="1" applyBorder="1" applyAlignment="1">
      <alignment horizontal="right" vertical="center" wrapText="1"/>
    </xf>
    <xf numFmtId="166" fontId="10" fillId="2" borderId="1" xfId="2" applyNumberFormat="1" applyFont="1" applyFill="1" applyBorder="1" applyAlignment="1">
      <alignment horizontal="right" vertical="center" wrapText="1"/>
    </xf>
    <xf numFmtId="2" fontId="10" fillId="2" borderId="1" xfId="4" applyNumberFormat="1" applyFont="1" applyFill="1" applyBorder="1" applyAlignment="1">
      <alignment horizontal="right" wrapText="1"/>
    </xf>
    <xf numFmtId="0" fontId="9" fillId="2" borderId="1" xfId="0" applyFont="1" applyFill="1" applyBorder="1" applyAlignment="1">
      <alignment horizontal="center" vertical="center" wrapText="1"/>
    </xf>
    <xf numFmtId="0" fontId="9" fillId="2" borderId="3" xfId="4" applyFont="1" applyFill="1" applyBorder="1" applyAlignment="1">
      <alignment horizontal="center" vertical="center" wrapText="1"/>
    </xf>
    <xf numFmtId="0" fontId="10" fillId="0" borderId="1" xfId="12" applyFont="1" applyBorder="1" applyAlignment="1">
      <alignment vertical="center"/>
    </xf>
    <xf numFmtId="0" fontId="27" fillId="0" borderId="0" xfId="0" applyFont="1" applyFill="1"/>
    <xf numFmtId="167" fontId="10" fillId="0" borderId="1" xfId="4" applyNumberFormat="1" applyFont="1" applyFill="1" applyBorder="1" applyAlignment="1">
      <alignment horizontal="right" vertical="center" wrapText="1"/>
    </xf>
    <xf numFmtId="167" fontId="9" fillId="0" borderId="1" xfId="4" applyNumberFormat="1" applyFont="1" applyFill="1" applyBorder="1" applyAlignment="1">
      <alignment horizontal="right" vertical="center" wrapText="1"/>
    </xf>
    <xf numFmtId="0" fontId="9" fillId="0" borderId="0" xfId="4" applyFont="1"/>
    <xf numFmtId="0" fontId="10" fillId="0" borderId="1" xfId="4" applyFont="1" applyFill="1" applyBorder="1" applyAlignment="1">
      <alignment horizontal="left" vertical="center" wrapText="1"/>
    </xf>
    <xf numFmtId="0" fontId="10" fillId="0" borderId="1" xfId="4" applyFont="1" applyFill="1" applyBorder="1" applyAlignment="1">
      <alignment horizontal="center" vertical="center" wrapText="1"/>
    </xf>
    <xf numFmtId="0" fontId="10" fillId="0" borderId="0" xfId="4" applyFont="1" applyFill="1"/>
    <xf numFmtId="0" fontId="10" fillId="2" borderId="15" xfId="4" applyFont="1" applyFill="1" applyBorder="1" applyAlignment="1">
      <alignment horizontal="left" vertical="center" wrapText="1"/>
    </xf>
    <xf numFmtId="0" fontId="10" fillId="2" borderId="15" xfId="4" applyFont="1" applyFill="1" applyBorder="1" applyAlignment="1">
      <alignment horizontal="center" vertical="center" wrapText="1"/>
    </xf>
    <xf numFmtId="3" fontId="10" fillId="0" borderId="1" xfId="12" applyNumberFormat="1" applyFont="1" applyBorder="1"/>
    <xf numFmtId="3" fontId="10" fillId="11" borderId="1" xfId="12" applyNumberFormat="1" applyFont="1" applyFill="1" applyBorder="1"/>
    <xf numFmtId="3" fontId="10" fillId="0" borderId="1" xfId="12" applyNumberFormat="1" applyFont="1" applyFill="1" applyBorder="1"/>
    <xf numFmtId="3" fontId="10" fillId="0" borderId="1" xfId="12" applyNumberFormat="1" applyFont="1" applyBorder="1" applyAlignment="1">
      <alignment horizontal="right"/>
    </xf>
    <xf numFmtId="3" fontId="10" fillId="13" borderId="1" xfId="13" applyNumberFormat="1" applyFont="1" applyFill="1" applyBorder="1" applyAlignment="1">
      <alignment wrapText="1"/>
    </xf>
    <xf numFmtId="3" fontId="10" fillId="0" borderId="1" xfId="13" applyNumberFormat="1" applyFont="1" applyBorder="1" applyAlignment="1">
      <alignment horizontal="center" wrapText="1"/>
    </xf>
    <xf numFmtId="3" fontId="10" fillId="0" borderId="1" xfId="13" applyNumberFormat="1" applyFont="1" applyBorder="1" applyAlignment="1">
      <alignment wrapText="1"/>
    </xf>
    <xf numFmtId="3" fontId="9" fillId="13" borderId="1" xfId="13" applyNumberFormat="1" applyFont="1" applyFill="1" applyBorder="1" applyAlignment="1">
      <alignment horizontal="center" wrapText="1"/>
    </xf>
    <xf numFmtId="3" fontId="10" fillId="4" borderId="1" xfId="13" applyNumberFormat="1" applyFont="1" applyFill="1" applyBorder="1" applyAlignment="1">
      <alignment wrapText="1"/>
    </xf>
    <xf numFmtId="172" fontId="10" fillId="0" borderId="0" xfId="0" applyNumberFormat="1" applyFont="1"/>
    <xf numFmtId="173" fontId="10" fillId="0" borderId="0" xfId="0" applyNumberFormat="1" applyFont="1"/>
    <xf numFmtId="0" fontId="10" fillId="0" borderId="1" xfId="20" applyFont="1" applyBorder="1" applyAlignment="1">
      <alignment horizontal="justify" vertical="center" wrapText="1"/>
    </xf>
    <xf numFmtId="0" fontId="10" fillId="0" borderId="1" xfId="20" applyFont="1" applyBorder="1" applyAlignment="1">
      <alignment horizontal="left" vertical="center" wrapText="1" indent="4"/>
    </xf>
    <xf numFmtId="0" fontId="10" fillId="0" borderId="0" xfId="20" applyFont="1"/>
    <xf numFmtId="0" fontId="10" fillId="4" borderId="0" xfId="20" applyFont="1" applyFill="1"/>
    <xf numFmtId="0" fontId="10" fillId="0" borderId="0" xfId="20" applyFont="1" applyAlignment="1">
      <alignment horizontal="center"/>
    </xf>
    <xf numFmtId="0" fontId="10" fillId="4" borderId="0" xfId="20" applyFont="1" applyFill="1" applyAlignment="1">
      <alignment horizontal="center"/>
    </xf>
    <xf numFmtId="0" fontId="10" fillId="0" borderId="1" xfId="20" applyFont="1" applyBorder="1" applyAlignment="1">
      <alignment horizontal="center" vertical="center" wrapText="1"/>
    </xf>
    <xf numFmtId="0" fontId="10" fillId="4" borderId="0" xfId="20" applyFont="1" applyFill="1" applyAlignment="1">
      <alignment horizontal="center" vertical="center" wrapText="1"/>
    </xf>
    <xf numFmtId="0" fontId="10" fillId="5" borderId="3" xfId="20" applyFont="1" applyFill="1" applyBorder="1" applyAlignment="1">
      <alignment horizontal="center" vertical="center"/>
    </xf>
    <xf numFmtId="0" fontId="10" fillId="5" borderId="5" xfId="20" applyFont="1" applyFill="1" applyBorder="1" applyAlignment="1">
      <alignment horizontal="justify" vertical="center" wrapText="1"/>
    </xf>
    <xf numFmtId="0" fontId="10" fillId="0" borderId="1" xfId="20" applyFont="1" applyBorder="1" applyAlignment="1">
      <alignment horizontal="center" vertical="center"/>
    </xf>
    <xf numFmtId="0" fontId="10" fillId="5" borderId="3" xfId="20" applyFont="1" applyFill="1" applyBorder="1" applyAlignment="1">
      <alignment horizontal="center" vertical="center" wrapText="1"/>
    </xf>
    <xf numFmtId="0" fontId="10" fillId="5" borderId="5" xfId="20" applyFont="1" applyFill="1" applyBorder="1" applyAlignment="1">
      <alignment horizontal="center" vertical="center" wrapText="1"/>
    </xf>
    <xf numFmtId="0" fontId="10" fillId="4" borderId="0" xfId="20" applyFont="1" applyFill="1" applyAlignment="1">
      <alignment horizontal="justify" vertical="center" wrapText="1"/>
    </xf>
    <xf numFmtId="0" fontId="10" fillId="0" borderId="1" xfId="20" applyFont="1" applyBorder="1" applyAlignment="1">
      <alignment horizontal="left" vertical="center" wrapText="1" indent="3"/>
    </xf>
    <xf numFmtId="0" fontId="10" fillId="0" borderId="1" xfId="20" applyFont="1" applyBorder="1" applyAlignment="1">
      <alignment horizontal="left" vertical="center" wrapText="1" indent="2"/>
    </xf>
    <xf numFmtId="0" fontId="9" fillId="4" borderId="10" xfId="20" applyFont="1" applyFill="1" applyBorder="1" applyAlignment="1">
      <alignment vertical="center" wrapText="1"/>
    </xf>
    <xf numFmtId="0" fontId="10" fillId="4" borderId="1" xfId="20" applyFont="1" applyFill="1" applyBorder="1" applyAlignment="1">
      <alignment horizontal="center"/>
    </xf>
    <xf numFmtId="0" fontId="9" fillId="4" borderId="14" xfId="20" applyFont="1" applyFill="1" applyBorder="1" applyAlignment="1">
      <alignment vertical="center" wrapText="1"/>
    </xf>
    <xf numFmtId="0" fontId="24" fillId="4" borderId="15" xfId="20" applyFont="1" applyFill="1" applyBorder="1" applyAlignment="1">
      <alignment vertical="center" wrapText="1"/>
    </xf>
    <xf numFmtId="0" fontId="10" fillId="4" borderId="10" xfId="20" applyFont="1" applyFill="1" applyBorder="1" applyAlignment="1">
      <alignment vertical="center" wrapText="1"/>
    </xf>
    <xf numFmtId="0" fontId="10" fillId="4" borderId="8" xfId="20" applyFont="1" applyFill="1" applyBorder="1" applyAlignment="1">
      <alignment vertical="center" wrapText="1"/>
    </xf>
    <xf numFmtId="0" fontId="10" fillId="4" borderId="14" xfId="20" applyFont="1" applyFill="1" applyBorder="1" applyAlignment="1">
      <alignment vertical="center" wrapText="1"/>
    </xf>
    <xf numFmtId="0" fontId="24" fillId="4" borderId="14" xfId="20" applyFont="1" applyFill="1" applyBorder="1" applyAlignment="1">
      <alignment vertical="center" wrapText="1"/>
    </xf>
    <xf numFmtId="0" fontId="10" fillId="4" borderId="8" xfId="20" applyFont="1" applyFill="1" applyBorder="1" applyAlignment="1">
      <alignment horizontal="center" vertical="center" wrapText="1"/>
    </xf>
    <xf numFmtId="0" fontId="10" fillId="4" borderId="1" xfId="20" applyFont="1" applyFill="1" applyBorder="1"/>
    <xf numFmtId="0" fontId="9" fillId="4" borderId="1" xfId="20" applyFont="1" applyFill="1" applyBorder="1" applyAlignment="1">
      <alignment horizontal="left" vertical="center" wrapText="1"/>
    </xf>
    <xf numFmtId="0" fontId="10" fillId="4" borderId="1" xfId="20" applyFont="1" applyFill="1" applyBorder="1" applyAlignment="1">
      <alignment horizontal="left" vertical="center" wrapText="1"/>
    </xf>
    <xf numFmtId="0" fontId="10" fillId="4" borderId="1" xfId="20" applyFont="1" applyFill="1" applyBorder="1" applyAlignment="1">
      <alignment horizontal="center" vertical="center" wrapText="1"/>
    </xf>
    <xf numFmtId="0" fontId="11" fillId="4" borderId="1" xfId="20" applyFont="1" applyFill="1" applyBorder="1" applyAlignment="1">
      <alignment horizontal="center" vertical="center" wrapText="1"/>
    </xf>
    <xf numFmtId="0" fontId="10" fillId="4" borderId="1" xfId="20" applyFont="1" applyFill="1" applyBorder="1" applyAlignment="1">
      <alignment horizontal="left" vertical="center" indent="1"/>
    </xf>
    <xf numFmtId="0" fontId="10" fillId="4" borderId="1" xfId="20" applyFont="1" applyFill="1" applyBorder="1" applyAlignment="1">
      <alignment vertical="center"/>
    </xf>
    <xf numFmtId="0" fontId="11" fillId="4" borderId="1" xfId="20" applyFont="1" applyFill="1" applyBorder="1" applyAlignment="1">
      <alignment horizontal="left" vertical="center" indent="3"/>
    </xf>
    <xf numFmtId="0" fontId="11" fillId="4" borderId="1" xfId="20" applyFont="1" applyFill="1" applyBorder="1" applyAlignment="1">
      <alignment horizontal="left" vertical="center" wrapText="1" indent="3"/>
    </xf>
    <xf numFmtId="0" fontId="10" fillId="0" borderId="1" xfId="20" applyFont="1" applyBorder="1"/>
    <xf numFmtId="0" fontId="10" fillId="4" borderId="1" xfId="20" applyFont="1" applyFill="1" applyBorder="1" applyAlignment="1">
      <alignment horizontal="left" vertical="center" wrapText="1" indent="1"/>
    </xf>
    <xf numFmtId="0" fontId="10" fillId="4" borderId="1" xfId="20" applyFont="1" applyFill="1" applyBorder="1" applyAlignment="1">
      <alignment horizontal="left" vertical="center"/>
    </xf>
    <xf numFmtId="0" fontId="10" fillId="4" borderId="1" xfId="20" applyFont="1" applyFill="1" applyBorder="1" applyAlignment="1">
      <alignment horizontal="center" vertical="center"/>
    </xf>
    <xf numFmtId="0" fontId="10" fillId="4" borderId="9" xfId="20" applyFont="1" applyFill="1" applyBorder="1" applyAlignment="1">
      <alignment horizontal="left" vertical="center"/>
    </xf>
    <xf numFmtId="0" fontId="10" fillId="4" borderId="0" xfId="20" applyFont="1" applyFill="1" applyAlignment="1">
      <alignment horizontal="center" vertical="center"/>
    </xf>
    <xf numFmtId="0" fontId="10" fillId="4" borderId="0" xfId="20" applyFont="1" applyFill="1" applyAlignment="1">
      <alignment vertical="center"/>
    </xf>
    <xf numFmtId="0" fontId="10" fillId="4" borderId="0" xfId="20" applyFont="1" applyFill="1" applyAlignment="1">
      <alignment vertical="center" wrapText="1"/>
    </xf>
    <xf numFmtId="0" fontId="28" fillId="4" borderId="0" xfId="20" applyFont="1" applyFill="1" applyAlignment="1">
      <alignment horizontal="left"/>
    </xf>
    <xf numFmtId="0" fontId="10" fillId="4" borderId="14" xfId="20" applyFont="1" applyFill="1" applyBorder="1" applyAlignment="1">
      <alignment horizontal="center" vertical="center" wrapText="1"/>
    </xf>
    <xf numFmtId="0" fontId="10" fillId="4" borderId="2" xfId="20" applyFont="1" applyFill="1" applyBorder="1" applyAlignment="1">
      <alignment vertical="center" wrapText="1"/>
    </xf>
    <xf numFmtId="0" fontId="10" fillId="4" borderId="2" xfId="20" applyFont="1" applyFill="1" applyBorder="1" applyAlignment="1">
      <alignment horizontal="center" vertical="center" wrapText="1"/>
    </xf>
    <xf numFmtId="0" fontId="10" fillId="4" borderId="1" xfId="20" applyFont="1" applyFill="1" applyBorder="1" applyAlignment="1">
      <alignment wrapText="1"/>
    </xf>
    <xf numFmtId="0" fontId="9" fillId="4" borderId="2" xfId="20" applyFont="1" applyFill="1" applyBorder="1" applyAlignment="1">
      <alignment vertical="center" wrapText="1"/>
    </xf>
    <xf numFmtId="0" fontId="10" fillId="4" borderId="1" xfId="20" applyFont="1" applyFill="1" applyBorder="1" applyAlignment="1">
      <alignment horizontal="left" indent="1"/>
    </xf>
    <xf numFmtId="0" fontId="10" fillId="4" borderId="2" xfId="20" applyFont="1" applyFill="1" applyBorder="1" applyAlignment="1">
      <alignment horizontal="left" indent="1"/>
    </xf>
    <xf numFmtId="0" fontId="10" fillId="14" borderId="2" xfId="20" applyFont="1" applyFill="1" applyBorder="1" applyAlignment="1">
      <alignment horizontal="center" vertical="center" wrapText="1"/>
    </xf>
    <xf numFmtId="0" fontId="10" fillId="4" borderId="10" xfId="20" applyFont="1" applyFill="1" applyBorder="1" applyAlignment="1">
      <alignment vertical="center"/>
    </xf>
    <xf numFmtId="0" fontId="11" fillId="4" borderId="1" xfId="20" applyFont="1" applyFill="1" applyBorder="1" applyAlignment="1">
      <alignment vertical="center" wrapText="1"/>
    </xf>
    <xf numFmtId="0" fontId="10" fillId="0" borderId="1" xfId="20" applyFont="1" applyBorder="1" applyAlignment="1">
      <alignment horizontal="left" vertical="center" wrapText="1"/>
    </xf>
    <xf numFmtId="0" fontId="11" fillId="0" borderId="1" xfId="20" applyFont="1" applyBorder="1" applyAlignment="1">
      <alignment vertical="center" wrapText="1"/>
    </xf>
    <xf numFmtId="0" fontId="11" fillId="0" borderId="1" xfId="20" applyFont="1" applyBorder="1" applyAlignment="1">
      <alignment horizontal="center" vertical="center" wrapText="1"/>
    </xf>
    <xf numFmtId="0" fontId="11" fillId="4" borderId="1" xfId="20" applyFont="1" applyFill="1" applyBorder="1"/>
    <xf numFmtId="0" fontId="11" fillId="4" borderId="1" xfId="20" applyFont="1" applyFill="1" applyBorder="1" applyAlignment="1">
      <alignment horizontal="center" vertical="center"/>
    </xf>
    <xf numFmtId="0" fontId="11" fillId="4" borderId="0" xfId="20" applyFont="1" applyFill="1" applyAlignment="1">
      <alignment horizontal="center" vertical="center"/>
    </xf>
    <xf numFmtId="0" fontId="11" fillId="4" borderId="0" xfId="20" applyFont="1" applyFill="1"/>
    <xf numFmtId="0" fontId="10" fillId="0" borderId="2" xfId="20" applyFont="1" applyBorder="1" applyAlignment="1">
      <alignment vertical="center" wrapText="1"/>
    </xf>
    <xf numFmtId="0" fontId="10" fillId="0" borderId="1" xfId="20" applyFont="1" applyBorder="1" applyAlignment="1">
      <alignment horizontal="center"/>
    </xf>
    <xf numFmtId="0" fontId="10" fillId="4" borderId="10" xfId="20" applyFont="1" applyFill="1" applyBorder="1" applyAlignment="1">
      <alignment horizontal="center" vertical="center"/>
    </xf>
    <xf numFmtId="0" fontId="10" fillId="0" borderId="10" xfId="20" applyFont="1" applyBorder="1" applyAlignment="1">
      <alignment horizontal="center" vertical="center"/>
    </xf>
    <xf numFmtId="0" fontId="10" fillId="0" borderId="3" xfId="20" applyFont="1" applyBorder="1" applyAlignment="1">
      <alignment horizontal="center" vertical="center" wrapText="1"/>
    </xf>
    <xf numFmtId="0" fontId="10" fillId="4" borderId="2" xfId="20" applyFont="1" applyFill="1" applyBorder="1"/>
    <xf numFmtId="0" fontId="10" fillId="0" borderId="1" xfId="20" applyFont="1" applyBorder="1" applyAlignment="1">
      <alignment vertical="center" wrapText="1"/>
    </xf>
    <xf numFmtId="0" fontId="10" fillId="4" borderId="1" xfId="20" applyFont="1" applyFill="1" applyBorder="1" applyAlignment="1">
      <alignment horizontal="left" indent="2"/>
    </xf>
    <xf numFmtId="0" fontId="10" fillId="0" borderId="0" xfId="20" applyFont="1" applyFill="1"/>
    <xf numFmtId="0" fontId="29" fillId="0" borderId="0" xfId="0" applyFont="1"/>
    <xf numFmtId="0" fontId="9" fillId="5" borderId="4" xfId="20" applyFont="1" applyFill="1" applyBorder="1" applyAlignment="1">
      <alignment horizontal="left" vertical="center" wrapText="1"/>
    </xf>
    <xf numFmtId="0" fontId="10" fillId="0" borderId="0" xfId="20" applyFont="1" applyAlignment="1">
      <alignment horizontal="left"/>
    </xf>
    <xf numFmtId="0" fontId="28" fillId="0" borderId="0" xfId="20" applyFont="1" applyFill="1" applyAlignment="1">
      <alignment horizontal="left"/>
    </xf>
    <xf numFmtId="0" fontId="10" fillId="0" borderId="0" xfId="20" applyFont="1" applyFill="1" applyAlignment="1">
      <alignment vertical="center"/>
    </xf>
    <xf numFmtId="0" fontId="10" fillId="0" borderId="0" xfId="20" applyFont="1" applyFill="1" applyAlignment="1">
      <alignment vertical="center" wrapText="1"/>
    </xf>
    <xf numFmtId="0" fontId="10" fillId="5" borderId="5" xfId="20" applyFont="1" applyFill="1" applyBorder="1" applyAlignment="1">
      <alignment horizontal="left" vertical="center" wrapText="1"/>
    </xf>
    <xf numFmtId="0" fontId="10" fillId="0" borderId="10" xfId="20" applyFont="1" applyBorder="1" applyAlignment="1">
      <alignment horizontal="left" vertical="center" wrapText="1"/>
    </xf>
    <xf numFmtId="0" fontId="9" fillId="0" borderId="0" xfId="20" applyFont="1" applyFill="1"/>
    <xf numFmtId="0" fontId="10" fillId="0" borderId="0" xfId="6" applyFont="1" applyFill="1"/>
    <xf numFmtId="3" fontId="10" fillId="4" borderId="1" xfId="13" applyNumberFormat="1" applyFont="1" applyFill="1" applyBorder="1" applyAlignment="1">
      <alignment horizontal="right" wrapText="1"/>
    </xf>
    <xf numFmtId="3" fontId="10" fillId="0" borderId="1" xfId="13" applyNumberFormat="1" applyFont="1" applyBorder="1" applyAlignment="1">
      <alignment horizontal="right" wrapText="1"/>
    </xf>
    <xf numFmtId="4" fontId="10" fillId="0" borderId="1"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3" fontId="10" fillId="0" borderId="5"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0" fillId="2" borderId="5" xfId="0" applyNumberFormat="1" applyFont="1" applyFill="1" applyBorder="1" applyAlignment="1">
      <alignment horizontal="right" vertical="center" wrapText="1"/>
    </xf>
    <xf numFmtId="3" fontId="10" fillId="2" borderId="2"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3" fontId="10" fillId="2" borderId="5" xfId="4" applyNumberFormat="1" applyFont="1" applyFill="1" applyBorder="1" applyAlignment="1">
      <alignment horizontal="right" vertical="center" wrapText="1"/>
    </xf>
    <xf numFmtId="3" fontId="10" fillId="2" borderId="1" xfId="4" applyNumberFormat="1" applyFont="1" applyFill="1" applyBorder="1" applyAlignment="1">
      <alignment horizontal="right" vertical="center" wrapText="1"/>
    </xf>
    <xf numFmtId="3" fontId="10" fillId="8" borderId="1" xfId="4" applyNumberFormat="1" applyFont="1" applyFill="1" applyBorder="1" applyAlignment="1">
      <alignment horizontal="right" vertical="center" wrapText="1"/>
    </xf>
    <xf numFmtId="3" fontId="10" fillId="12" borderId="1" xfId="4" applyNumberFormat="1" applyFont="1" applyFill="1" applyBorder="1" applyAlignment="1">
      <alignment horizontal="left" vertical="center" wrapText="1"/>
    </xf>
    <xf numFmtId="3" fontId="10" fillId="12" borderId="1" xfId="4" applyNumberFormat="1" applyFont="1" applyFill="1" applyBorder="1" applyAlignment="1">
      <alignment horizontal="right" vertical="center" wrapText="1"/>
    </xf>
    <xf numFmtId="3" fontId="10" fillId="8" borderId="1" xfId="4" applyNumberFormat="1" applyFont="1" applyFill="1" applyBorder="1" applyAlignment="1">
      <alignment horizontal="right" wrapText="1"/>
    </xf>
    <xf numFmtId="0" fontId="9" fillId="0" borderId="10" xfId="4" applyFont="1" applyFill="1" applyBorder="1" applyAlignment="1">
      <alignment horizontal="center" vertical="center" wrapText="1"/>
    </xf>
    <xf numFmtId="0" fontId="9" fillId="0" borderId="2" xfId="4" applyFont="1" applyFill="1" applyBorder="1" applyAlignment="1">
      <alignment horizontal="center" vertical="center" wrapText="1"/>
    </xf>
    <xf numFmtId="0" fontId="9" fillId="0" borderId="2" xfId="4" applyFont="1" applyFill="1" applyBorder="1" applyAlignment="1">
      <alignment horizontal="left" vertical="center" wrapText="1"/>
    </xf>
    <xf numFmtId="0" fontId="10" fillId="0" borderId="1" xfId="4" applyFont="1" applyFill="1" applyBorder="1" applyAlignment="1">
      <alignment horizontal="right" vertical="center" wrapText="1"/>
    </xf>
    <xf numFmtId="2" fontId="10" fillId="0" borderId="1" xfId="4" applyNumberFormat="1" applyFont="1" applyFill="1" applyBorder="1" applyAlignment="1">
      <alignment horizontal="right" wrapText="1"/>
    </xf>
    <xf numFmtId="0" fontId="10" fillId="0" borderId="1" xfId="4" applyFont="1" applyFill="1" applyBorder="1" applyAlignment="1">
      <alignment horizontal="right" wrapText="1"/>
    </xf>
    <xf numFmtId="0" fontId="10" fillId="0" borderId="14" xfId="4" applyFont="1" applyFill="1" applyBorder="1" applyAlignment="1">
      <alignment horizontal="center" vertical="center" wrapText="1"/>
    </xf>
    <xf numFmtId="0" fontId="10" fillId="0" borderId="3" xfId="4" applyFont="1" applyFill="1" applyBorder="1" applyAlignment="1">
      <alignment horizontal="left" wrapText="1"/>
    </xf>
    <xf numFmtId="0" fontId="10" fillId="0" borderId="5" xfId="4" applyFont="1" applyFill="1" applyBorder="1" applyAlignment="1">
      <alignment horizontal="right" vertical="center" wrapText="1"/>
    </xf>
    <xf numFmtId="0" fontId="10" fillId="0" borderId="14" xfId="4" applyFont="1" applyFill="1" applyBorder="1" applyAlignment="1">
      <alignment horizontal="left" vertical="center" wrapText="1"/>
    </xf>
    <xf numFmtId="0" fontId="9" fillId="0" borderId="14" xfId="4" applyFont="1" applyFill="1" applyBorder="1" applyAlignment="1">
      <alignment horizontal="center" vertical="center" wrapText="1"/>
    </xf>
    <xf numFmtId="2" fontId="10" fillId="0" borderId="1" xfId="4" applyNumberFormat="1" applyFont="1" applyFill="1" applyBorder="1" applyAlignment="1">
      <alignment horizontal="right" vertical="center" wrapText="1"/>
    </xf>
    <xf numFmtId="0" fontId="10" fillId="0" borderId="14" xfId="4" applyFont="1" applyFill="1" applyBorder="1" applyAlignment="1">
      <alignment horizontal="left" wrapText="1"/>
    </xf>
    <xf numFmtId="0" fontId="10" fillId="0" borderId="2" xfId="4" applyFont="1" applyFill="1" applyBorder="1" applyAlignment="1">
      <alignment horizontal="left" wrapText="1"/>
    </xf>
    <xf numFmtId="3" fontId="10" fillId="2" borderId="3" xfId="0" applyNumberFormat="1" applyFont="1" applyFill="1" applyBorder="1" applyAlignment="1">
      <alignment horizontal="right" vertical="center" wrapText="1"/>
    </xf>
    <xf numFmtId="3" fontId="10" fillId="0" borderId="3" xfId="0" applyNumberFormat="1" applyFont="1" applyFill="1" applyBorder="1" applyAlignment="1">
      <alignment horizontal="right" vertical="center" wrapText="1"/>
    </xf>
    <xf numFmtId="167" fontId="10" fillId="0" borderId="0" xfId="0" applyNumberFormat="1" applyFont="1" applyFill="1"/>
    <xf numFmtId="3" fontId="9" fillId="0" borderId="1" xfId="4" applyNumberFormat="1" applyFont="1" applyFill="1" applyBorder="1" applyAlignment="1">
      <alignment horizontal="right" vertical="center" wrapText="1"/>
    </xf>
    <xf numFmtId="3" fontId="10" fillId="8" borderId="3" xfId="4" applyNumberFormat="1" applyFont="1" applyFill="1" applyBorder="1" applyAlignment="1">
      <alignment horizontal="right" vertical="center" wrapText="1"/>
    </xf>
    <xf numFmtId="3" fontId="10" fillId="9" borderId="1" xfId="4" applyNumberFormat="1" applyFont="1" applyFill="1" applyBorder="1" applyAlignment="1">
      <alignment horizontal="right" vertical="center" wrapText="1"/>
    </xf>
    <xf numFmtId="3" fontId="10" fillId="5"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wrapText="1"/>
    </xf>
    <xf numFmtId="3" fontId="10" fillId="5" borderId="3" xfId="0" applyNumberFormat="1" applyFont="1" applyFill="1" applyBorder="1" applyAlignment="1">
      <alignment horizontal="center" vertical="center" wrapText="1"/>
    </xf>
    <xf numFmtId="3" fontId="10" fillId="5" borderId="1" xfId="0" applyNumberFormat="1" applyFont="1" applyFill="1" applyBorder="1" applyAlignment="1">
      <alignment horizontal="left" vertical="center" wrapText="1"/>
    </xf>
    <xf numFmtId="3" fontId="10" fillId="0" borderId="7" xfId="0" applyNumberFormat="1" applyFont="1" applyFill="1" applyBorder="1" applyAlignment="1">
      <alignment horizontal="right" vertical="center" wrapText="1"/>
    </xf>
    <xf numFmtId="3" fontId="11" fillId="5" borderId="5" xfId="0" applyNumberFormat="1" applyFont="1" applyFill="1" applyBorder="1" applyAlignment="1">
      <alignment horizontal="right" vertical="center" wrapText="1"/>
    </xf>
    <xf numFmtId="3" fontId="10" fillId="0" borderId="1" xfId="3" applyNumberFormat="1" applyFont="1" applyFill="1" applyBorder="1" applyAlignment="1">
      <alignment horizontal="right" vertical="center" wrapText="1"/>
    </xf>
    <xf numFmtId="3" fontId="10" fillId="2" borderId="10" xfId="0" applyNumberFormat="1" applyFont="1" applyFill="1" applyBorder="1" applyAlignment="1">
      <alignment horizontal="right" vertical="center" wrapText="1"/>
    </xf>
    <xf numFmtId="3" fontId="10" fillId="2" borderId="14" xfId="0" applyNumberFormat="1" applyFont="1" applyFill="1" applyBorder="1" applyAlignment="1">
      <alignment horizontal="right" vertical="center" wrapText="1"/>
    </xf>
    <xf numFmtId="10" fontId="10" fillId="2" borderId="2" xfId="0" applyNumberFormat="1" applyFont="1" applyFill="1" applyBorder="1" applyAlignment="1">
      <alignment horizontal="right" vertical="center" wrapText="1"/>
    </xf>
    <xf numFmtId="3" fontId="10" fillId="0" borderId="1" xfId="4" applyNumberFormat="1" applyFont="1" applyFill="1" applyBorder="1" applyAlignment="1">
      <alignment horizontal="right" vertical="center" wrapText="1"/>
    </xf>
    <xf numFmtId="0" fontId="9" fillId="0" borderId="0" xfId="0" applyFont="1" applyFill="1" applyAlignment="1">
      <alignment horizontal="left" vertical="center" wrapText="1"/>
    </xf>
    <xf numFmtId="3" fontId="10" fillId="4" borderId="1" xfId="0" applyNumberFormat="1"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3" fontId="11" fillId="9" borderId="1" xfId="4" applyNumberFormat="1" applyFont="1" applyFill="1" applyBorder="1" applyAlignment="1">
      <alignment horizontal="left" vertical="center" wrapText="1"/>
    </xf>
    <xf numFmtId="3" fontId="10" fillId="8" borderId="5" xfId="4" applyNumberFormat="1" applyFont="1" applyFill="1" applyBorder="1" applyAlignment="1">
      <alignment horizontal="right" vertical="center" wrapText="1"/>
    </xf>
    <xf numFmtId="4" fontId="10" fillId="2" borderId="2" xfId="0" applyNumberFormat="1" applyFont="1" applyFill="1" applyBorder="1" applyAlignment="1">
      <alignment horizontal="right" vertical="center" wrapText="1"/>
    </xf>
    <xf numFmtId="4" fontId="10" fillId="2" borderId="13" xfId="0" applyNumberFormat="1" applyFont="1" applyFill="1" applyBorder="1" applyAlignment="1">
      <alignment horizontal="right" vertical="center" wrapText="1"/>
    </xf>
    <xf numFmtId="4" fontId="10" fillId="0" borderId="3" xfId="0" applyNumberFormat="1" applyFont="1" applyFill="1" applyBorder="1" applyAlignment="1">
      <alignment horizontal="right" vertical="center" wrapText="1"/>
    </xf>
    <xf numFmtId="9" fontId="10" fillId="2" borderId="1" xfId="3" applyNumberFormat="1" applyFont="1" applyFill="1" applyBorder="1" applyAlignment="1">
      <alignment horizontal="right" vertical="center" wrapText="1"/>
    </xf>
    <xf numFmtId="3" fontId="10" fillId="0" borderId="1" xfId="0" applyNumberFormat="1" applyFont="1" applyBorder="1"/>
    <xf numFmtId="3" fontId="10" fillId="0" borderId="1" xfId="0" applyNumberFormat="1" applyFont="1" applyBorder="1" applyAlignment="1">
      <alignment horizontal="right" vertical="center" wrapText="1"/>
    </xf>
    <xf numFmtId="0" fontId="10" fillId="4" borderId="2" xfId="20" applyFont="1" applyFill="1" applyBorder="1" applyAlignment="1">
      <alignment horizontal="center" vertical="center" wrapText="1"/>
    </xf>
    <xf numFmtId="0" fontId="10" fillId="0" borderId="14" xfId="20" applyFont="1" applyBorder="1" applyAlignment="1">
      <alignment horizontal="center" vertical="center" wrapText="1"/>
    </xf>
    <xf numFmtId="0" fontId="10" fillId="4" borderId="14" xfId="20" applyFont="1" applyFill="1" applyBorder="1" applyAlignment="1">
      <alignment horizontal="center" vertical="center" wrapText="1"/>
    </xf>
    <xf numFmtId="0" fontId="10" fillId="4" borderId="1" xfId="20" applyFont="1" applyFill="1" applyBorder="1" applyAlignment="1">
      <alignment horizontal="right"/>
    </xf>
    <xf numFmtId="0" fontId="10" fillId="0" borderId="1" xfId="20" applyFont="1" applyBorder="1" applyAlignment="1">
      <alignment horizontal="right"/>
    </xf>
    <xf numFmtId="2" fontId="10" fillId="4" borderId="0" xfId="20" applyNumberFormat="1" applyFont="1" applyFill="1"/>
    <xf numFmtId="2" fontId="10" fillId="4" borderId="1" xfId="20" applyNumberFormat="1" applyFont="1" applyFill="1" applyBorder="1" applyAlignment="1">
      <alignment horizontal="center"/>
    </xf>
    <xf numFmtId="3" fontId="10" fillId="4" borderId="2" xfId="20" applyNumberFormat="1" applyFont="1" applyFill="1" applyBorder="1" applyAlignment="1">
      <alignment horizontal="right" vertical="center" wrapText="1"/>
    </xf>
    <xf numFmtId="3" fontId="10" fillId="4" borderId="1" xfId="20" applyNumberFormat="1" applyFont="1" applyFill="1" applyBorder="1" applyAlignment="1">
      <alignment horizontal="right" vertical="center" wrapText="1"/>
    </xf>
    <xf numFmtId="3" fontId="10" fillId="14" borderId="2" xfId="20" applyNumberFormat="1" applyFont="1" applyFill="1" applyBorder="1" applyAlignment="1">
      <alignment horizontal="right" vertical="center" wrapText="1"/>
    </xf>
    <xf numFmtId="4" fontId="10" fillId="4" borderId="1" xfId="20" applyNumberFormat="1" applyFont="1" applyFill="1" applyBorder="1" applyAlignment="1">
      <alignment horizontal="right" vertical="center"/>
    </xf>
    <xf numFmtId="4" fontId="10" fillId="4" borderId="1" xfId="20" applyNumberFormat="1" applyFont="1" applyFill="1" applyBorder="1" applyAlignment="1">
      <alignment horizontal="right"/>
    </xf>
    <xf numFmtId="3" fontId="10" fillId="4" borderId="1" xfId="20" applyNumberFormat="1" applyFont="1" applyFill="1" applyBorder="1" applyAlignment="1">
      <alignment horizontal="right" vertical="center"/>
    </xf>
    <xf numFmtId="3" fontId="10" fillId="4" borderId="1" xfId="20" applyNumberFormat="1" applyFont="1" applyFill="1" applyBorder="1" applyAlignment="1">
      <alignment horizontal="right"/>
    </xf>
    <xf numFmtId="3" fontId="10" fillId="0" borderId="1" xfId="20" applyNumberFormat="1" applyFont="1" applyBorder="1" applyAlignment="1">
      <alignment horizontal="right"/>
    </xf>
    <xf numFmtId="3" fontId="10" fillId="14" borderId="1" xfId="20" applyNumberFormat="1" applyFont="1" applyFill="1" applyBorder="1" applyAlignment="1">
      <alignment horizontal="right" vertical="center"/>
    </xf>
    <xf numFmtId="3" fontId="10" fillId="14" borderId="1" xfId="20" applyNumberFormat="1" applyFont="1" applyFill="1" applyBorder="1" applyAlignment="1">
      <alignment horizontal="right"/>
    </xf>
    <xf numFmtId="9" fontId="10" fillId="4" borderId="1" xfId="20" applyNumberFormat="1" applyFont="1" applyFill="1" applyBorder="1"/>
    <xf numFmtId="3" fontId="10" fillId="4" borderId="1" xfId="20" applyNumberFormat="1" applyFont="1" applyFill="1" applyBorder="1" applyAlignment="1">
      <alignment vertical="center"/>
    </xf>
    <xf numFmtId="3" fontId="10" fillId="0" borderId="1" xfId="20" applyNumberFormat="1" applyFont="1" applyBorder="1"/>
    <xf numFmtId="3" fontId="10" fillId="4" borderId="1" xfId="20" applyNumberFormat="1" applyFont="1" applyFill="1" applyBorder="1"/>
    <xf numFmtId="0" fontId="10" fillId="0" borderId="0" xfId="20" applyFont="1" applyFill="1" applyBorder="1"/>
    <xf numFmtId="0" fontId="9" fillId="0" borderId="0" xfId="20" applyFont="1" applyFill="1" applyBorder="1"/>
    <xf numFmtId="0" fontId="10" fillId="4" borderId="1" xfId="20" applyFont="1" applyFill="1" applyBorder="1" applyAlignment="1">
      <alignment vertical="top" wrapText="1"/>
    </xf>
    <xf numFmtId="0" fontId="10" fillId="0" borderId="1" xfId="20" applyFont="1" applyBorder="1" applyAlignment="1">
      <alignment horizontal="right" vertical="center"/>
    </xf>
    <xf numFmtId="0" fontId="10" fillId="4" borderId="0" xfId="20" applyFont="1" applyFill="1" applyAlignment="1">
      <alignment vertical="top" wrapText="1"/>
    </xf>
    <xf numFmtId="0" fontId="30" fillId="15" borderId="0" xfId="0" applyFont="1" applyFill="1"/>
    <xf numFmtId="0" fontId="31" fillId="15" borderId="0" xfId="0" applyFont="1" applyFill="1"/>
    <xf numFmtId="0" fontId="32" fillId="15" borderId="0" xfId="0" applyFont="1" applyFill="1"/>
    <xf numFmtId="0" fontId="33" fillId="15" borderId="0" xfId="0" applyFont="1" applyFill="1"/>
    <xf numFmtId="0" fontId="33" fillId="0" borderId="0" xfId="0" applyFont="1"/>
    <xf numFmtId="0" fontId="15" fillId="0" borderId="0" xfId="20" applyFont="1" applyFill="1" applyBorder="1"/>
    <xf numFmtId="0" fontId="9" fillId="0" borderId="0" xfId="20" applyFont="1" applyFill="1" applyAlignment="1">
      <alignment horizontal="left"/>
    </xf>
    <xf numFmtId="0" fontId="15" fillId="0" borderId="0" xfId="20" applyFont="1" applyFill="1" applyAlignment="1">
      <alignment horizontal="left"/>
    </xf>
    <xf numFmtId="0" fontId="9" fillId="15" borderId="0" xfId="0" applyFont="1" applyFill="1"/>
    <xf numFmtId="0" fontId="15" fillId="4" borderId="0" xfId="20" applyFont="1" applyFill="1"/>
    <xf numFmtId="0" fontId="15" fillId="0" borderId="0" xfId="20" applyFont="1" applyFill="1"/>
    <xf numFmtId="0" fontId="9" fillId="4" borderId="0" xfId="20" applyFont="1" applyFill="1"/>
    <xf numFmtId="0" fontId="15" fillId="0" borderId="0" xfId="20" applyFont="1"/>
    <xf numFmtId="0" fontId="9" fillId="0" borderId="0" xfId="20" applyFont="1" applyFill="1" applyAlignment="1">
      <alignment vertical="center"/>
    </xf>
    <xf numFmtId="0" fontId="13" fillId="0" borderId="1" xfId="1" applyFont="1" applyFill="1" applyBorder="1" applyAlignment="1">
      <alignment horizontal="left"/>
    </xf>
    <xf numFmtId="0" fontId="10" fillId="4" borderId="0" xfId="20" applyFont="1" applyFill="1" applyBorder="1" applyAlignment="1">
      <alignment wrapText="1"/>
    </xf>
    <xf numFmtId="0" fontId="10" fillId="4" borderId="0" xfId="20" applyFont="1" applyFill="1" applyBorder="1"/>
    <xf numFmtId="0" fontId="10" fillId="4" borderId="0" xfId="20" applyFont="1" applyFill="1" applyBorder="1" applyAlignment="1">
      <alignment vertical="top" wrapText="1"/>
    </xf>
    <xf numFmtId="0" fontId="10" fillId="0" borderId="7" xfId="4" applyFont="1" applyBorder="1"/>
    <xf numFmtId="0" fontId="10" fillId="0" borderId="6" xfId="4" applyFont="1" applyBorder="1"/>
    <xf numFmtId="0" fontId="10" fillId="8" borderId="1" xfId="0" quotePrefix="1" applyFont="1" applyFill="1" applyBorder="1" applyAlignment="1">
      <alignment horizontal="left" vertical="center" wrapText="1"/>
    </xf>
    <xf numFmtId="0" fontId="9" fillId="0" borderId="0" xfId="20" applyFont="1"/>
    <xf numFmtId="3" fontId="10" fillId="0" borderId="0" xfId="0" applyNumberFormat="1" applyFont="1" applyFill="1" applyBorder="1" applyAlignment="1">
      <alignment horizontal="right" vertical="center" wrapText="1"/>
    </xf>
    <xf numFmtId="3" fontId="10" fillId="0" borderId="5" xfId="4" applyNumberFormat="1" applyFont="1" applyFill="1" applyBorder="1" applyAlignment="1">
      <alignment horizontal="right" vertical="center" wrapText="1"/>
    </xf>
    <xf numFmtId="10" fontId="10" fillId="0" borderId="5" xfId="3" applyNumberFormat="1" applyFont="1" applyFill="1" applyBorder="1" applyAlignment="1">
      <alignment horizontal="right" vertical="center" wrapText="1"/>
    </xf>
    <xf numFmtId="3" fontId="10" fillId="2" borderId="1" xfId="3" applyNumberFormat="1" applyFont="1" applyFill="1" applyBorder="1" applyAlignment="1">
      <alignment horizontal="right" vertical="center" wrapText="1"/>
    </xf>
    <xf numFmtId="0" fontId="10" fillId="0" borderId="3" xfId="4" applyFont="1" applyFill="1" applyBorder="1" applyAlignment="1">
      <alignment horizontal="left" vertical="center" wrapText="1"/>
    </xf>
    <xf numFmtId="0" fontId="10" fillId="2" borderId="0" xfId="4" applyFont="1" applyFill="1" applyAlignment="1">
      <alignment horizontal="left"/>
    </xf>
    <xf numFmtId="0" fontId="10" fillId="2" borderId="15" xfId="4" applyFont="1" applyFill="1" applyBorder="1" applyAlignment="1">
      <alignment horizontal="left" vertical="center"/>
    </xf>
    <xf numFmtId="0" fontId="10" fillId="0" borderId="0" xfId="0" applyFont="1" applyAlignment="1"/>
    <xf numFmtId="0" fontId="10" fillId="0" borderId="0" xfId="4" applyFont="1" applyAlignment="1"/>
    <xf numFmtId="0" fontId="9" fillId="2" borderId="0" xfId="4" applyFont="1" applyFill="1" applyAlignment="1">
      <alignment horizontal="left"/>
    </xf>
    <xf numFmtId="3" fontId="10" fillId="0" borderId="0" xfId="4" applyNumberFormat="1" applyFont="1" applyFill="1"/>
    <xf numFmtId="3" fontId="10" fillId="0" borderId="3" xfId="4" applyNumberFormat="1" applyFont="1" applyFill="1" applyBorder="1" applyAlignment="1">
      <alignment horizontal="right" vertical="center" wrapText="1"/>
    </xf>
    <xf numFmtId="0" fontId="10" fillId="0" borderId="0" xfId="4" applyFont="1" applyFill="1" applyAlignment="1"/>
    <xf numFmtId="0" fontId="9" fillId="0" borderId="1" xfId="4" applyFont="1" applyFill="1" applyBorder="1" applyAlignment="1">
      <alignment horizontal="left" vertical="center" wrapText="1"/>
    </xf>
    <xf numFmtId="3" fontId="9" fillId="0" borderId="3" xfId="4" applyNumberFormat="1" applyFont="1" applyFill="1" applyBorder="1" applyAlignment="1">
      <alignment horizontal="right" vertical="center" wrapText="1"/>
    </xf>
    <xf numFmtId="0" fontId="10" fillId="0" borderId="0" xfId="4" applyFont="1" applyFill="1" applyAlignment="1">
      <alignment horizontal="left" wrapText="1"/>
    </xf>
    <xf numFmtId="0" fontId="9" fillId="0" borderId="0" xfId="4" applyFont="1" applyFill="1"/>
    <xf numFmtId="2" fontId="10" fillId="0" borderId="1" xfId="2" applyNumberFormat="1" applyFont="1" applyFill="1" applyBorder="1" applyAlignment="1">
      <alignment horizontal="right" vertical="center" wrapText="1"/>
    </xf>
    <xf numFmtId="2" fontId="9" fillId="0" borderId="1" xfId="2" applyNumberFormat="1" applyFont="1" applyFill="1" applyBorder="1" applyAlignment="1">
      <alignment horizontal="right" vertical="center" wrapText="1"/>
    </xf>
    <xf numFmtId="2" fontId="10" fillId="0" borderId="0" xfId="0" applyNumberFormat="1" applyFont="1"/>
    <xf numFmtId="2" fontId="9"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right" vertical="center" wrapText="1"/>
    </xf>
    <xf numFmtId="2" fontId="10" fillId="0" borderId="1" xfId="0" applyNumberFormat="1" applyFont="1" applyFill="1" applyBorder="1" applyAlignment="1">
      <alignment horizontal="right" vertical="center" wrapText="1"/>
    </xf>
    <xf numFmtId="2" fontId="9"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4" fontId="10" fillId="0" borderId="1" xfId="2" applyNumberFormat="1" applyFont="1" applyFill="1" applyBorder="1" applyAlignment="1">
      <alignment horizontal="right" vertical="center" wrapText="1"/>
    </xf>
    <xf numFmtId="4" fontId="9" fillId="0" borderId="1" xfId="2" applyNumberFormat="1" applyFont="1" applyFill="1" applyBorder="1" applyAlignment="1">
      <alignment horizontal="right" vertical="center" wrapText="1"/>
    </xf>
    <xf numFmtId="0" fontId="12" fillId="0" borderId="0" xfId="0" applyFont="1" applyFill="1"/>
    <xf numFmtId="2" fontId="9" fillId="0" borderId="1" xfId="0" applyNumberFormat="1" applyFont="1" applyFill="1" applyBorder="1" applyAlignment="1">
      <alignment horizontal="center" vertical="center" wrapText="1"/>
    </xf>
    <xf numFmtId="0" fontId="13" fillId="0" borderId="0" xfId="0" applyFont="1"/>
    <xf numFmtId="0" fontId="13" fillId="0" borderId="0" xfId="0" applyFont="1" applyBorder="1"/>
    <xf numFmtId="0" fontId="17" fillId="0" borderId="0" xfId="0" applyFont="1" applyAlignment="1">
      <alignment horizontal="left" vertical="top"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2" borderId="3" xfId="4" applyFont="1" applyFill="1" applyBorder="1" applyAlignment="1">
      <alignment horizontal="center" vertical="center" wrapText="1"/>
    </xf>
    <xf numFmtId="0" fontId="10" fillId="2" borderId="4"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2" borderId="3" xfId="4" applyFont="1" applyFill="1" applyBorder="1" applyAlignment="1">
      <alignment horizontal="left" vertical="center" wrapText="1"/>
    </xf>
    <xf numFmtId="0" fontId="10" fillId="2" borderId="5" xfId="4" applyFont="1" applyFill="1" applyBorder="1" applyAlignment="1">
      <alignment horizontal="left" vertical="center" wrapText="1"/>
    </xf>
    <xf numFmtId="0" fontId="11" fillId="9" borderId="3" xfId="4" applyFont="1" applyFill="1" applyBorder="1" applyAlignment="1">
      <alignment horizontal="left" vertical="center" wrapText="1"/>
    </xf>
    <xf numFmtId="0" fontId="11" fillId="9" borderId="5" xfId="4"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 xfId="0" applyFont="1" applyFill="1" applyBorder="1" applyAlignment="1">
      <alignment horizontal="center" wrapText="1"/>
    </xf>
    <xf numFmtId="0" fontId="9" fillId="2" borderId="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3" xfId="12" applyFont="1" applyBorder="1" applyAlignment="1">
      <alignment horizontal="center"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14" fontId="10" fillId="0" borderId="3" xfId="0" applyNumberFormat="1" applyFont="1" applyFill="1" applyBorder="1" applyAlignment="1">
      <alignment horizontal="center" wrapText="1"/>
    </xf>
    <xf numFmtId="14" fontId="10" fillId="0" borderId="4" xfId="0" applyNumberFormat="1" applyFont="1" applyFill="1" applyBorder="1" applyAlignment="1">
      <alignment horizontal="center" wrapText="1"/>
    </xf>
    <xf numFmtId="14" fontId="10" fillId="0" borderId="5" xfId="0" applyNumberFormat="1" applyFont="1" applyFill="1" applyBorder="1" applyAlignment="1">
      <alignment horizontal="center" wrapText="1"/>
    </xf>
    <xf numFmtId="0" fontId="9" fillId="2" borderId="4" xfId="0" applyFont="1" applyFill="1" applyBorder="1" applyAlignment="1">
      <alignment horizontal="center" vertical="center" wrapText="1"/>
    </xf>
    <xf numFmtId="3" fontId="10" fillId="0" borderId="3" xfId="4" applyNumberFormat="1" applyFont="1" applyBorder="1" applyAlignment="1">
      <alignment horizontal="center" vertical="center" wrapText="1"/>
    </xf>
    <xf numFmtId="3" fontId="10" fillId="0" borderId="4" xfId="4" applyNumberFormat="1" applyFont="1" applyBorder="1" applyAlignment="1">
      <alignment horizontal="center" vertical="center" wrapText="1"/>
    </xf>
    <xf numFmtId="3" fontId="10" fillId="0" borderId="5" xfId="4" applyNumberFormat="1" applyFont="1" applyBorder="1" applyAlignment="1">
      <alignment horizontal="center" vertical="center" wrapText="1"/>
    </xf>
    <xf numFmtId="0" fontId="9" fillId="0" borderId="4" xfId="0" applyFont="1" applyFill="1" applyBorder="1" applyAlignment="1">
      <alignment horizontal="center" vertical="center" wrapText="1"/>
    </xf>
    <xf numFmtId="167" fontId="10" fillId="0" borderId="3" xfId="0" applyNumberFormat="1" applyFont="1" applyFill="1" applyBorder="1" applyAlignment="1">
      <alignment horizontal="center" vertical="center" wrapText="1"/>
    </xf>
    <xf numFmtId="167" fontId="10" fillId="0" borderId="4" xfId="0" applyNumberFormat="1" applyFont="1" applyFill="1" applyBorder="1" applyAlignment="1">
      <alignment horizontal="center" vertical="center" wrapText="1"/>
    </xf>
    <xf numFmtId="167" fontId="10" fillId="0" borderId="5" xfId="0"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2" borderId="8"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4" applyFont="1" applyFill="1" applyBorder="1" applyAlignment="1">
      <alignment horizontal="left" vertical="center" wrapText="1"/>
    </xf>
    <xf numFmtId="0" fontId="9" fillId="2" borderId="4" xfId="4" applyFont="1" applyFill="1" applyBorder="1" applyAlignment="1">
      <alignment horizontal="left" vertical="center" wrapText="1"/>
    </xf>
    <xf numFmtId="0" fontId="9" fillId="2" borderId="5"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11" fillId="2" borderId="11" xfId="4" applyFont="1" applyFill="1" applyBorder="1" applyAlignment="1">
      <alignment horizontal="left" vertical="center" wrapText="1"/>
    </xf>
    <xf numFmtId="0" fontId="11" fillId="2" borderId="9" xfId="4" applyFont="1" applyFill="1" applyBorder="1" applyAlignment="1">
      <alignment horizontal="left" vertical="center" wrapText="1"/>
    </xf>
    <xf numFmtId="0" fontId="9" fillId="2" borderId="1"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2" borderId="13" xfId="4" applyFont="1" applyFill="1" applyBorder="1" applyAlignment="1">
      <alignment horizontal="left" vertical="center" wrapText="1"/>
    </xf>
    <xf numFmtId="0" fontId="10" fillId="2" borderId="8" xfId="4" applyFont="1" applyFill="1" applyBorder="1" applyAlignment="1">
      <alignment horizontal="left" vertical="center" wrapText="1"/>
    </xf>
    <xf numFmtId="0" fontId="10" fillId="2" borderId="15" xfId="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5" xfId="4" applyFont="1" applyFill="1" applyBorder="1" applyAlignment="1">
      <alignment horizontal="left" vertical="center" wrapText="1"/>
    </xf>
    <xf numFmtId="0" fontId="9" fillId="0" borderId="8"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10" fillId="0" borderId="8" xfId="4" applyFont="1" applyFill="1" applyBorder="1" applyAlignment="1">
      <alignment horizontal="center" vertical="center" wrapText="1"/>
    </xf>
    <xf numFmtId="0" fontId="10" fillId="0" borderId="9" xfId="4" applyFont="1" applyFill="1" applyBorder="1" applyAlignment="1">
      <alignment horizontal="center" vertical="center" wrapText="1"/>
    </xf>
    <xf numFmtId="0" fontId="10" fillId="0" borderId="8" xfId="4" applyFont="1" applyFill="1" applyBorder="1" applyAlignment="1">
      <alignment horizontal="left" vertical="center" wrapText="1"/>
    </xf>
    <xf numFmtId="0" fontId="9" fillId="2" borderId="8"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9" fillId="2" borderId="7"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7" xfId="4" applyFont="1" applyFill="1" applyBorder="1" applyAlignment="1">
      <alignment horizontal="center" vertical="center" wrapText="1"/>
    </xf>
    <xf numFmtId="0" fontId="10" fillId="0" borderId="3" xfId="4" applyFont="1" applyFill="1" applyBorder="1" applyAlignment="1">
      <alignment horizontal="left" vertical="center" wrapText="1"/>
    </xf>
    <xf numFmtId="0" fontId="9" fillId="0" borderId="5"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7" xfId="4" applyFont="1" applyFill="1" applyBorder="1" applyAlignment="1">
      <alignment horizontal="center" vertical="center" wrapText="1"/>
    </xf>
    <xf numFmtId="0" fontId="10" fillId="0" borderId="13" xfId="4"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5"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12" xfId="4" applyFont="1" applyFill="1" applyBorder="1" applyAlignment="1">
      <alignment horizontal="center" vertical="center" wrapText="1"/>
    </xf>
    <xf numFmtId="0" fontId="10" fillId="0" borderId="3" xfId="17" applyFont="1" applyBorder="1" applyAlignment="1">
      <alignment horizontal="left" vertical="top" wrapText="1"/>
    </xf>
    <xf numFmtId="0" fontId="10" fillId="0" borderId="5" xfId="17" applyFont="1" applyBorder="1" applyAlignment="1">
      <alignment horizontal="left" vertical="top" wrapText="1"/>
    </xf>
    <xf numFmtId="0" fontId="10" fillId="0" borderId="14" xfId="17" applyFont="1" applyBorder="1" applyAlignment="1">
      <alignment horizontal="center" vertical="center"/>
    </xf>
    <xf numFmtId="0" fontId="10" fillId="0" borderId="8" xfId="17" applyFont="1" applyBorder="1" applyAlignment="1">
      <alignment horizontal="left" vertical="top" wrapText="1"/>
    </xf>
    <xf numFmtId="0" fontId="10" fillId="0" borderId="11" xfId="17" applyFont="1" applyBorder="1" applyAlignment="1">
      <alignment horizontal="left" vertical="top" wrapText="1"/>
    </xf>
    <xf numFmtId="0" fontId="10" fillId="0" borderId="10" xfId="17" applyFont="1" applyBorder="1" applyAlignment="1">
      <alignment horizontal="center" vertical="center"/>
    </xf>
    <xf numFmtId="0" fontId="10" fillId="0" borderId="2" xfId="17" applyFont="1" applyBorder="1" applyAlignment="1">
      <alignment horizontal="center" vertical="center"/>
    </xf>
    <xf numFmtId="0" fontId="10" fillId="0" borderId="1" xfId="12" applyFont="1" applyBorder="1" applyAlignment="1">
      <alignment horizontal="left"/>
    </xf>
    <xf numFmtId="0" fontId="10" fillId="0" borderId="8" xfId="12" applyFont="1" applyBorder="1" applyAlignment="1">
      <alignment horizontal="center" vertical="center" wrapText="1"/>
    </xf>
    <xf numFmtId="0" fontId="10" fillId="0" borderId="9" xfId="12" applyFont="1" applyBorder="1" applyAlignment="1">
      <alignment horizontal="center" vertical="center" wrapText="1"/>
    </xf>
    <xf numFmtId="0" fontId="10" fillId="0" borderId="15" xfId="12" applyFont="1" applyBorder="1" applyAlignment="1">
      <alignment horizontal="center" vertical="center" wrapText="1"/>
    </xf>
    <xf numFmtId="0" fontId="10" fillId="0" borderId="12" xfId="12" applyFont="1" applyBorder="1" applyAlignment="1">
      <alignment horizontal="center" vertical="center" wrapText="1"/>
    </xf>
    <xf numFmtId="0" fontId="10" fillId="0" borderId="13" xfId="12" applyFont="1" applyBorder="1" applyAlignment="1">
      <alignment horizontal="center" vertical="center" wrapText="1"/>
    </xf>
    <xf numFmtId="0" fontId="10" fillId="0" borderId="7" xfId="12" applyFont="1" applyBorder="1" applyAlignment="1">
      <alignment horizontal="center" vertical="center" wrapText="1"/>
    </xf>
    <xf numFmtId="0" fontId="10" fillId="0" borderId="1" xfId="12" applyFont="1" applyBorder="1" applyAlignment="1">
      <alignment horizontal="center" vertical="center" wrapText="1"/>
    </xf>
    <xf numFmtId="0" fontId="10" fillId="11" borderId="3" xfId="12" applyFont="1" applyFill="1" applyBorder="1" applyAlignment="1">
      <alignment horizontal="left" vertical="center" wrapText="1"/>
    </xf>
    <xf numFmtId="0" fontId="10" fillId="11" borderId="4" xfId="12" applyFont="1" applyFill="1" applyBorder="1" applyAlignment="1">
      <alignment horizontal="left" vertical="center" wrapText="1"/>
    </xf>
    <xf numFmtId="0" fontId="10" fillId="11" borderId="5" xfId="12" applyFont="1" applyFill="1" applyBorder="1" applyAlignment="1">
      <alignment horizontal="left" vertical="center" wrapText="1"/>
    </xf>
    <xf numFmtId="0" fontId="10" fillId="0" borderId="3" xfId="12" applyFont="1" applyBorder="1" applyAlignment="1">
      <alignment horizontal="left"/>
    </xf>
    <xf numFmtId="0" fontId="10" fillId="0" borderId="4" xfId="12" applyFont="1" applyBorder="1" applyAlignment="1">
      <alignment horizontal="left"/>
    </xf>
    <xf numFmtId="0" fontId="10" fillId="0" borderId="3" xfId="12" applyFont="1" applyBorder="1" applyAlignment="1">
      <alignment horizontal="left" vertical="center" wrapText="1"/>
    </xf>
    <xf numFmtId="0" fontId="10" fillId="0" borderId="5" xfId="12" applyFont="1" applyBorder="1" applyAlignment="1">
      <alignment horizontal="left" vertical="center" wrapText="1"/>
    </xf>
    <xf numFmtId="0" fontId="10" fillId="0" borderId="3" xfId="12" applyFont="1" applyBorder="1" applyAlignment="1">
      <alignment horizontal="left" vertical="center" wrapText="1" indent="2"/>
    </xf>
    <xf numFmtId="0" fontId="10" fillId="0" borderId="5" xfId="12" applyFont="1" applyBorder="1" applyAlignment="1">
      <alignment horizontal="left" vertical="center" wrapText="1" indent="2"/>
    </xf>
    <xf numFmtId="0" fontId="10" fillId="0" borderId="0" xfId="12" applyFont="1" applyAlignment="1">
      <alignment horizontal="left"/>
    </xf>
    <xf numFmtId="0" fontId="10" fillId="11" borderId="1" xfId="13" applyFont="1" applyFill="1" applyBorder="1" applyAlignment="1">
      <alignment horizontal="center" vertical="center"/>
    </xf>
    <xf numFmtId="0" fontId="10" fillId="2" borderId="4" xfId="4" applyFont="1" applyFill="1" applyBorder="1" applyAlignment="1">
      <alignment horizontal="left" vertical="center" wrapText="1"/>
    </xf>
    <xf numFmtId="0" fontId="9" fillId="2" borderId="5" xfId="4" applyFont="1" applyFill="1" applyBorder="1" applyAlignment="1">
      <alignment horizontal="center" vertical="center" wrapText="1"/>
    </xf>
    <xf numFmtId="0" fontId="10" fillId="2" borderId="1" xfId="4" applyFont="1" applyFill="1" applyBorder="1" applyAlignment="1">
      <alignment horizontal="left" vertical="center" wrapText="1"/>
    </xf>
    <xf numFmtId="0" fontId="9" fillId="2" borderId="1" xfId="4" applyFont="1" applyFill="1" applyBorder="1" applyAlignment="1">
      <alignment horizontal="center" wrapText="1"/>
    </xf>
    <xf numFmtId="0" fontId="9" fillId="2" borderId="1" xfId="4" applyFont="1" applyFill="1" applyBorder="1" applyAlignment="1">
      <alignment horizontal="left" vertical="center" wrapText="1"/>
    </xf>
    <xf numFmtId="0" fontId="9" fillId="2" borderId="3" xfId="4" applyFont="1" applyFill="1" applyBorder="1" applyAlignment="1">
      <alignment horizontal="left" vertical="top" wrapText="1"/>
    </xf>
    <xf numFmtId="0" fontId="9" fillId="2" borderId="4" xfId="4" applyFont="1" applyFill="1" applyBorder="1" applyAlignment="1">
      <alignment horizontal="left" vertical="top" wrapText="1"/>
    </xf>
    <xf numFmtId="0" fontId="9" fillId="2" borderId="5" xfId="4" applyFont="1" applyFill="1" applyBorder="1" applyAlignment="1">
      <alignment horizontal="left" vertical="top" wrapText="1"/>
    </xf>
    <xf numFmtId="0" fontId="10" fillId="0" borderId="8" xfId="16" applyFont="1" applyBorder="1" applyAlignment="1">
      <alignment horizontal="center" vertical="center" wrapText="1"/>
    </xf>
    <xf numFmtId="0" fontId="10" fillId="0" borderId="9" xfId="16" applyFont="1" applyBorder="1" applyAlignment="1">
      <alignment horizontal="center" vertical="center" wrapText="1"/>
    </xf>
    <xf numFmtId="0" fontId="10" fillId="0" borderId="15" xfId="16" applyFont="1" applyBorder="1" applyAlignment="1">
      <alignment horizontal="center"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7" xfId="16" applyFont="1" applyBorder="1" applyAlignment="1">
      <alignment horizontal="center" vertical="center" wrapText="1"/>
    </xf>
    <xf numFmtId="0" fontId="10" fillId="0" borderId="3" xfId="16" applyFont="1" applyBorder="1" applyAlignment="1">
      <alignment horizontal="center" vertical="center" wrapText="1"/>
    </xf>
    <xf numFmtId="0" fontId="10" fillId="0" borderId="5" xfId="16" applyFont="1" applyBorder="1" applyAlignment="1">
      <alignment horizontal="center" vertical="center" wrapText="1"/>
    </xf>
    <xf numFmtId="0" fontId="10" fillId="0" borderId="1" xfId="20" applyFont="1" applyBorder="1" applyAlignment="1">
      <alignment horizontal="center" vertical="center" wrapText="1"/>
    </xf>
    <xf numFmtId="0" fontId="10" fillId="0" borderId="10" xfId="20" applyFont="1" applyBorder="1" applyAlignment="1">
      <alignment horizontal="left" vertical="center" wrapText="1"/>
    </xf>
    <xf numFmtId="0" fontId="10" fillId="0" borderId="14" xfId="20" applyFont="1" applyBorder="1" applyAlignment="1">
      <alignment horizontal="left" vertical="center" wrapText="1"/>
    </xf>
    <xf numFmtId="0" fontId="10" fillId="0" borderId="2" xfId="20" applyFont="1" applyBorder="1" applyAlignment="1">
      <alignment horizontal="left" vertical="center" wrapText="1"/>
    </xf>
    <xf numFmtId="0" fontId="10" fillId="4" borderId="8" xfId="20" applyFont="1" applyFill="1" applyBorder="1" applyAlignment="1">
      <alignment horizontal="left" vertical="top" wrapText="1"/>
    </xf>
    <xf numFmtId="0" fontId="10" fillId="4" borderId="11" xfId="20" applyFont="1" applyFill="1" applyBorder="1" applyAlignment="1">
      <alignment horizontal="left" vertical="top" wrapText="1"/>
    </xf>
    <xf numFmtId="0" fontId="10" fillId="4" borderId="9" xfId="20" applyFont="1" applyFill="1" applyBorder="1" applyAlignment="1">
      <alignment horizontal="left" vertical="top" wrapText="1"/>
    </xf>
    <xf numFmtId="0" fontId="10" fillId="4" borderId="15" xfId="20" applyFont="1" applyFill="1" applyBorder="1" applyAlignment="1">
      <alignment horizontal="left" vertical="top" wrapText="1"/>
    </xf>
    <xf numFmtId="0" fontId="10" fillId="4" borderId="0" xfId="20" applyFont="1" applyFill="1" applyBorder="1" applyAlignment="1">
      <alignment horizontal="left" vertical="top" wrapText="1"/>
    </xf>
    <xf numFmtId="0" fontId="10" fillId="4" borderId="12" xfId="20" applyFont="1" applyFill="1" applyBorder="1" applyAlignment="1">
      <alignment horizontal="left" vertical="top" wrapText="1"/>
    </xf>
    <xf numFmtId="0" fontId="10" fillId="4" borderId="13" xfId="20" applyFont="1" applyFill="1" applyBorder="1" applyAlignment="1">
      <alignment horizontal="left" vertical="top" wrapText="1"/>
    </xf>
    <xf numFmtId="0" fontId="10" fillId="4" borderId="6" xfId="20" applyFont="1" applyFill="1" applyBorder="1" applyAlignment="1">
      <alignment horizontal="left" vertical="top" wrapText="1"/>
    </xf>
    <xf numFmtId="0" fontId="10" fillId="4" borderId="7" xfId="20" applyFont="1" applyFill="1" applyBorder="1" applyAlignment="1">
      <alignment horizontal="left" vertical="top" wrapText="1"/>
    </xf>
    <xf numFmtId="0" fontId="10" fillId="4" borderId="10" xfId="20" applyFont="1" applyFill="1" applyBorder="1" applyAlignment="1">
      <alignment horizontal="center" vertical="center" wrapText="1"/>
    </xf>
    <xf numFmtId="0" fontId="10" fillId="4" borderId="2" xfId="20" applyFont="1" applyFill="1" applyBorder="1" applyAlignment="1">
      <alignment horizontal="center" vertical="center" wrapText="1"/>
    </xf>
    <xf numFmtId="2" fontId="10" fillId="4" borderId="10" xfId="20" applyNumberFormat="1" applyFont="1" applyFill="1" applyBorder="1" applyAlignment="1">
      <alignment horizontal="center" vertical="center" wrapText="1"/>
    </xf>
    <xf numFmtId="2" fontId="10" fillId="4" borderId="2" xfId="20" applyNumberFormat="1" applyFont="1" applyFill="1" applyBorder="1" applyAlignment="1">
      <alignment horizontal="center" vertical="center" wrapText="1"/>
    </xf>
    <xf numFmtId="0" fontId="9" fillId="4" borderId="8" xfId="20" applyFont="1" applyFill="1" applyBorder="1" applyAlignment="1">
      <alignment horizontal="center" vertical="center" wrapText="1"/>
    </xf>
    <xf numFmtId="0" fontId="9" fillId="4" borderId="11" xfId="20" applyFont="1" applyFill="1" applyBorder="1" applyAlignment="1">
      <alignment horizontal="center" vertical="center" wrapText="1"/>
    </xf>
    <xf numFmtId="0" fontId="9" fillId="4" borderId="9" xfId="20" applyFont="1" applyFill="1" applyBorder="1" applyAlignment="1">
      <alignment horizontal="center" vertical="center" wrapText="1"/>
    </xf>
    <xf numFmtId="0" fontId="10" fillId="4" borderId="8" xfId="20" applyFont="1" applyFill="1" applyBorder="1" applyAlignment="1">
      <alignment horizontal="center" vertical="center" wrapText="1"/>
    </xf>
    <xf numFmtId="0" fontId="10" fillId="4" borderId="11" xfId="20" applyFont="1" applyFill="1" applyBorder="1" applyAlignment="1">
      <alignment horizontal="center" vertical="center" wrapText="1"/>
    </xf>
    <xf numFmtId="0" fontId="10" fillId="4" borderId="9" xfId="20" applyFont="1" applyFill="1" applyBorder="1" applyAlignment="1">
      <alignment horizontal="center" vertical="center" wrapText="1"/>
    </xf>
    <xf numFmtId="0" fontId="10" fillId="4" borderId="3" xfId="20" applyFont="1" applyFill="1" applyBorder="1" applyAlignment="1">
      <alignment horizontal="center" vertical="center" wrapText="1"/>
    </xf>
    <xf numFmtId="0" fontId="10" fillId="4" borderId="4" xfId="20" applyFont="1" applyFill="1" applyBorder="1" applyAlignment="1">
      <alignment horizontal="center" vertical="center" wrapText="1"/>
    </xf>
    <xf numFmtId="0" fontId="10" fillId="4" borderId="5" xfId="20" applyFont="1" applyFill="1" applyBorder="1" applyAlignment="1">
      <alignment horizontal="center" vertical="center" wrapText="1"/>
    </xf>
    <xf numFmtId="0" fontId="10" fillId="4" borderId="10" xfId="20" applyFont="1" applyFill="1" applyBorder="1" applyAlignment="1">
      <alignment horizontal="left" vertical="top" wrapText="1"/>
    </xf>
    <xf numFmtId="0" fontId="10" fillId="4" borderId="14" xfId="20" applyFont="1" applyFill="1" applyBorder="1" applyAlignment="1">
      <alignment horizontal="left" vertical="top" wrapText="1"/>
    </xf>
    <xf numFmtId="0" fontId="10" fillId="4" borderId="2" xfId="20" applyFont="1" applyFill="1" applyBorder="1" applyAlignment="1">
      <alignment horizontal="left" vertical="top" wrapText="1"/>
    </xf>
    <xf numFmtId="0" fontId="10" fillId="0" borderId="10" xfId="20" applyFont="1" applyBorder="1" applyAlignment="1">
      <alignment horizontal="center" vertical="center" wrapText="1"/>
    </xf>
    <xf numFmtId="0" fontId="10" fillId="0" borderId="14" xfId="20" applyFont="1" applyBorder="1" applyAlignment="1">
      <alignment horizontal="center" vertical="center" wrapText="1"/>
    </xf>
    <xf numFmtId="0" fontId="10" fillId="0" borderId="2" xfId="20" applyFont="1" applyBorder="1" applyAlignment="1">
      <alignment horizontal="center" vertical="center" wrapText="1"/>
    </xf>
    <xf numFmtId="0" fontId="10" fillId="4" borderId="14" xfId="20" applyFont="1" applyFill="1" applyBorder="1" applyAlignment="1">
      <alignment horizontal="center" vertical="center" wrapText="1"/>
    </xf>
    <xf numFmtId="0" fontId="10" fillId="4" borderId="3" xfId="20" applyFont="1" applyFill="1" applyBorder="1" applyAlignment="1">
      <alignment horizontal="center"/>
    </xf>
    <xf numFmtId="0" fontId="10" fillId="4" borderId="5" xfId="20" applyFont="1" applyFill="1" applyBorder="1" applyAlignment="1">
      <alignment horizontal="center"/>
    </xf>
    <xf numFmtId="0" fontId="10" fillId="4" borderId="8" xfId="20" applyFont="1" applyFill="1" applyBorder="1" applyAlignment="1">
      <alignment horizontal="center" vertical="center"/>
    </xf>
    <xf numFmtId="0" fontId="10" fillId="4" borderId="11" xfId="20" applyFont="1" applyFill="1" applyBorder="1" applyAlignment="1">
      <alignment horizontal="center" vertical="center"/>
    </xf>
    <xf numFmtId="0" fontId="10" fillId="4" borderId="9" xfId="20" applyFont="1" applyFill="1" applyBorder="1" applyAlignment="1">
      <alignment horizontal="center" vertical="center"/>
    </xf>
    <xf numFmtId="0" fontId="10" fillId="0" borderId="8" xfId="20" applyFont="1" applyBorder="1" applyAlignment="1">
      <alignment horizontal="center" wrapText="1"/>
    </xf>
    <xf numFmtId="0" fontId="10" fillId="0" borderId="11" xfId="20" applyFont="1" applyBorder="1" applyAlignment="1">
      <alignment horizontal="center" wrapText="1"/>
    </xf>
    <xf numFmtId="0" fontId="10" fillId="0" borderId="9" xfId="20" applyFont="1" applyBorder="1" applyAlignment="1">
      <alignment horizontal="center" wrapText="1"/>
    </xf>
    <xf numFmtId="0" fontId="10" fillId="4" borderId="10" xfId="20" applyFont="1" applyFill="1" applyBorder="1" applyAlignment="1">
      <alignment horizontal="left" vertical="center" wrapText="1"/>
    </xf>
    <xf numFmtId="0" fontId="10" fillId="4" borderId="2" xfId="20" applyFont="1" applyFill="1" applyBorder="1" applyAlignment="1">
      <alignment horizontal="left" vertical="center" wrapText="1"/>
    </xf>
    <xf numFmtId="0" fontId="10" fillId="4" borderId="10" xfId="20" applyFont="1" applyFill="1" applyBorder="1" applyAlignment="1">
      <alignment horizontal="center" vertical="center"/>
    </xf>
    <xf numFmtId="0" fontId="10" fillId="4" borderId="2" xfId="20" applyFont="1" applyFill="1" applyBorder="1" applyAlignment="1">
      <alignment horizontal="center" vertical="center"/>
    </xf>
  </cellXfs>
  <cellStyles count="23">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Normal" xfId="0" builtinId="0" customBuiltin="1"/>
    <cellStyle name="Normal 12 2" xfId="21" xr:uid="{2B03EB0A-BD28-45AF-BB50-0BB9AF3A8279}"/>
    <cellStyle name="Normal 2" xfId="4" xr:uid="{30213082-E61E-4B8E-9119-7523A638FCD2}"/>
    <cellStyle name="Normal 2 2" xfId="9" xr:uid="{29EB4CE5-4F43-4060-89AE-B2793E1C1764}"/>
    <cellStyle name="Normal 3" xfId="6" xr:uid="{828933E1-26DB-4FF5-9C61-41C6E4F4631A}"/>
    <cellStyle name="Normal 4" xfId="12" xr:uid="{AE9E4435-4235-4A60-BBD4-47743DA46FAD}"/>
    <cellStyle name="Normal 4 2" xfId="13" xr:uid="{C8C81605-70B0-423D-8D40-281B9ACDD700}"/>
    <cellStyle name="Normal 4 3" xfId="17" xr:uid="{8BF8BA8A-9061-4EE5-9A8D-5000AFB70D42}"/>
    <cellStyle name="Normal 4 4" xfId="18" xr:uid="{96EC21D9-A303-46CA-8874-1B7B598F7764}"/>
    <cellStyle name="Normal 5" xfId="15" xr:uid="{2212A460-0AAF-439A-A462-D1E0261C27EA}"/>
    <cellStyle name="Normal 5 2" xfId="19" xr:uid="{720CF55E-55E9-400F-813E-4670631B4F69}"/>
    <cellStyle name="Normal 6" xfId="20" xr:uid="{8595BB60-325C-4957-A614-6A06AA922435}"/>
    <cellStyle name="Normal_20 OPR" xfId="16" xr:uid="{70628EDC-D8D6-4512-AD72-9D6F0C8A7165}"/>
    <cellStyle name="optionalExposure" xfId="7" xr:uid="{BB739532-E19F-4D99-BEF6-18D1B3123551}"/>
    <cellStyle name="Procent" xfId="3" builtinId="5"/>
    <cellStyle name="Procent 3" xfId="22" xr:uid="{23348205-1BE9-4186-8604-C9FFB4A7E269}"/>
    <cellStyle name="Standard 3" xfId="14" xr:uid="{1E87881A-64FA-4EBF-9D22-2ADC4B0D6CB2}"/>
    <cellStyle name="Tusental" xfId="2" builtinId="3"/>
  </cellStyles>
  <dxfs count="5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8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drawing1.xml><?xml version="1.0" encoding="utf-8"?>
<xdr:wsDr xmlns:xdr="http://schemas.openxmlformats.org/drawingml/2006/spreadsheetDrawing" xmlns:a="http://schemas.openxmlformats.org/drawingml/2006/main">
  <xdr:oneCellAnchor>
    <xdr:from>
      <xdr:col>1</xdr:col>
      <xdr:colOff>1323975</xdr:colOff>
      <xdr:row>13</xdr:row>
      <xdr:rowOff>161925</xdr:rowOff>
    </xdr:from>
    <xdr:ext cx="184731" cy="264560"/>
    <xdr:sp macro="" textlink="">
      <xdr:nvSpPr>
        <xdr:cNvPr id="2" name="TextBox 1">
          <a:extLst>
            <a:ext uri="{FF2B5EF4-FFF2-40B4-BE49-F238E27FC236}">
              <a16:creationId xmlns:a16="http://schemas.microsoft.com/office/drawing/2014/main" id="{1F41B9C3-DFC4-4627-BD0E-F4EB28A4C1B3}"/>
            </a:ext>
          </a:extLst>
        </xdr:cNvPr>
        <xdr:cNvSpPr txBox="1"/>
      </xdr:nvSpPr>
      <xdr:spPr>
        <a:xfrm>
          <a:off x="209550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08"/>
  <sheetViews>
    <sheetView showGridLines="0" tabSelected="1" topLeftCell="B1" zoomScale="85" zoomScaleNormal="85" workbookViewId="0">
      <selection activeCell="K75" sqref="K75"/>
    </sheetView>
  </sheetViews>
  <sheetFormatPr defaultColWidth="9.140625" defaultRowHeight="15.75" x14ac:dyDescent="0.25"/>
  <cols>
    <col min="1" max="1" width="3" style="1" customWidth="1"/>
    <col min="2" max="2" width="24.140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809" t="s">
        <v>2188</v>
      </c>
      <c r="C1" s="140"/>
    </row>
    <row r="2" spans="2:5" ht="40.35" customHeight="1" x14ac:dyDescent="0.25">
      <c r="B2" s="813" t="s">
        <v>1091</v>
      </c>
      <c r="C2" s="813"/>
      <c r="D2" s="178"/>
      <c r="E2" s="178"/>
    </row>
    <row r="3" spans="2:5" ht="21" x14ac:dyDescent="0.25">
      <c r="B3" s="813" t="s">
        <v>1123</v>
      </c>
      <c r="C3" s="813"/>
      <c r="D3" s="178"/>
      <c r="E3" s="178"/>
    </row>
    <row r="4" spans="2:5" ht="23.25" x14ac:dyDescent="0.35">
      <c r="B4" s="662"/>
    </row>
    <row r="5" spans="2:5" x14ac:dyDescent="0.25">
      <c r="B5" s="8" t="s">
        <v>0</v>
      </c>
      <c r="C5" s="9" t="s">
        <v>1</v>
      </c>
      <c r="D5" s="9" t="s">
        <v>2</v>
      </c>
      <c r="E5" s="9" t="s">
        <v>3</v>
      </c>
    </row>
    <row r="6" spans="2:5" x14ac:dyDescent="0.25">
      <c r="B6" s="773" t="s">
        <v>5</v>
      </c>
      <c r="C6" s="10" t="s">
        <v>897</v>
      </c>
      <c r="D6" s="7" t="s">
        <v>50</v>
      </c>
      <c r="E6" s="7"/>
    </row>
    <row r="7" spans="2:5" x14ac:dyDescent="0.25">
      <c r="B7" s="773" t="s">
        <v>6</v>
      </c>
      <c r="C7" s="10" t="s">
        <v>898</v>
      </c>
      <c r="D7" s="7" t="s">
        <v>50</v>
      </c>
      <c r="E7" s="7"/>
    </row>
    <row r="8" spans="2:5" s="272" customFormat="1" x14ac:dyDescent="0.25">
      <c r="B8" s="10" t="s">
        <v>1128</v>
      </c>
      <c r="C8" s="10" t="s">
        <v>1129</v>
      </c>
      <c r="D8" s="7" t="s">
        <v>1130</v>
      </c>
      <c r="E8" s="7" t="s">
        <v>889</v>
      </c>
    </row>
    <row r="9" spans="2:5" s="272" customFormat="1" x14ac:dyDescent="0.25">
      <c r="B9" s="10" t="s">
        <v>2186</v>
      </c>
      <c r="C9" s="10" t="s">
        <v>2187</v>
      </c>
      <c r="D9" s="7" t="s">
        <v>1130</v>
      </c>
      <c r="E9" s="7" t="s">
        <v>889</v>
      </c>
    </row>
    <row r="10" spans="2:5" s="272" customFormat="1" x14ac:dyDescent="0.25">
      <c r="B10" s="773" t="s">
        <v>1796</v>
      </c>
      <c r="C10" s="10" t="s">
        <v>1254</v>
      </c>
      <c r="D10" s="7" t="s">
        <v>1130</v>
      </c>
      <c r="E10" s="7"/>
    </row>
    <row r="11" spans="2:5" s="272" customFormat="1" x14ac:dyDescent="0.25">
      <c r="B11" s="773" t="s">
        <v>1797</v>
      </c>
      <c r="C11" s="10" t="s">
        <v>1255</v>
      </c>
      <c r="D11" s="7" t="s">
        <v>1130</v>
      </c>
      <c r="E11" s="7"/>
    </row>
    <row r="12" spans="2:5" s="272" customFormat="1" x14ac:dyDescent="0.25">
      <c r="B12" s="773" t="s">
        <v>1798</v>
      </c>
      <c r="C12" s="10" t="s">
        <v>1253</v>
      </c>
      <c r="D12" s="7" t="s">
        <v>1130</v>
      </c>
      <c r="E12" s="7"/>
    </row>
    <row r="13" spans="2:5" s="272" customFormat="1" x14ac:dyDescent="0.25">
      <c r="B13" s="773" t="s">
        <v>1258</v>
      </c>
      <c r="C13" s="10" t="s">
        <v>1256</v>
      </c>
      <c r="D13" s="7" t="s">
        <v>1130</v>
      </c>
      <c r="E13" s="7"/>
    </row>
    <row r="14" spans="2:5" s="272" customFormat="1" x14ac:dyDescent="0.25">
      <c r="B14" s="773" t="s">
        <v>1259</v>
      </c>
      <c r="C14" s="10" t="s">
        <v>1257</v>
      </c>
      <c r="D14" s="7" t="s">
        <v>1130</v>
      </c>
      <c r="E14" s="7"/>
    </row>
    <row r="15" spans="2:5" s="272" customFormat="1" x14ac:dyDescent="0.25">
      <c r="B15" s="773" t="s">
        <v>1260</v>
      </c>
      <c r="C15" s="10" t="s">
        <v>1263</v>
      </c>
      <c r="D15" s="7" t="s">
        <v>1130</v>
      </c>
      <c r="E15" s="7"/>
    </row>
    <row r="16" spans="2:5" s="272" customFormat="1" x14ac:dyDescent="0.25">
      <c r="B16" s="773" t="s">
        <v>1261</v>
      </c>
      <c r="C16" s="10" t="s">
        <v>1264</v>
      </c>
      <c r="D16" s="7" t="s">
        <v>1130</v>
      </c>
      <c r="E16" s="7"/>
    </row>
    <row r="17" spans="2:5" s="272" customFormat="1" x14ac:dyDescent="0.25">
      <c r="B17" s="773" t="s">
        <v>1262</v>
      </c>
      <c r="C17" s="10" t="s">
        <v>1265</v>
      </c>
      <c r="D17" s="7" t="s">
        <v>1130</v>
      </c>
      <c r="E17" s="7"/>
    </row>
    <row r="18" spans="2:5" s="272" customFormat="1" x14ac:dyDescent="0.25">
      <c r="B18" s="773" t="s">
        <v>1266</v>
      </c>
      <c r="C18" s="10" t="s">
        <v>1267</v>
      </c>
      <c r="D18" s="7" t="s">
        <v>1130</v>
      </c>
      <c r="E18" s="7"/>
    </row>
    <row r="19" spans="2:5" s="272" customFormat="1" x14ac:dyDescent="0.25">
      <c r="B19" s="773" t="s">
        <v>4</v>
      </c>
      <c r="C19" s="10" t="s">
        <v>895</v>
      </c>
      <c r="D19" s="7" t="s">
        <v>49</v>
      </c>
      <c r="E19" s="7"/>
    </row>
    <row r="20" spans="2:5" s="272" customFormat="1" x14ac:dyDescent="0.25">
      <c r="B20" s="773" t="s">
        <v>45</v>
      </c>
      <c r="C20" s="10" t="s">
        <v>896</v>
      </c>
      <c r="D20" s="7" t="s">
        <v>49</v>
      </c>
      <c r="E20" s="7"/>
    </row>
    <row r="21" spans="2:5" s="272" customFormat="1" x14ac:dyDescent="0.25">
      <c r="B21" s="773" t="s">
        <v>1268</v>
      </c>
      <c r="C21" s="10" t="s">
        <v>1269</v>
      </c>
      <c r="D21" s="7" t="s">
        <v>1130</v>
      </c>
      <c r="E21" s="7"/>
    </row>
    <row r="22" spans="2:5" s="272" customFormat="1" x14ac:dyDescent="0.25">
      <c r="B22" s="773" t="s">
        <v>1025</v>
      </c>
      <c r="C22" s="10" t="s">
        <v>900</v>
      </c>
      <c r="D22" s="7" t="s">
        <v>49</v>
      </c>
      <c r="E22" s="7"/>
    </row>
    <row r="23" spans="2:5" s="272" customFormat="1" x14ac:dyDescent="0.25">
      <c r="B23" s="773" t="s">
        <v>1026</v>
      </c>
      <c r="C23" s="10" t="s">
        <v>899</v>
      </c>
      <c r="D23" s="7" t="s">
        <v>49</v>
      </c>
      <c r="E23" s="7"/>
    </row>
    <row r="24" spans="2:5" s="272" customFormat="1" x14ac:dyDescent="0.25">
      <c r="B24" s="773" t="s">
        <v>41</v>
      </c>
      <c r="C24" s="10" t="s">
        <v>936</v>
      </c>
      <c r="D24" s="7" t="s">
        <v>49</v>
      </c>
      <c r="E24" s="7"/>
    </row>
    <row r="25" spans="2:5" s="272" customFormat="1" x14ac:dyDescent="0.25">
      <c r="B25" s="773" t="s">
        <v>940</v>
      </c>
      <c r="C25" s="10" t="s">
        <v>1017</v>
      </c>
      <c r="D25" s="7" t="s">
        <v>941</v>
      </c>
      <c r="E25" s="7"/>
    </row>
    <row r="26" spans="2:5" x14ac:dyDescent="0.25">
      <c r="B26" s="773" t="s">
        <v>42</v>
      </c>
      <c r="C26" s="7" t="s">
        <v>937</v>
      </c>
      <c r="D26" s="7" t="s">
        <v>49</v>
      </c>
      <c r="E26" s="7"/>
    </row>
    <row r="27" spans="2:5" s="272" customFormat="1" x14ac:dyDescent="0.25">
      <c r="B27" s="773" t="s">
        <v>1273</v>
      </c>
      <c r="C27" s="7" t="s">
        <v>1132</v>
      </c>
      <c r="D27" s="7" t="s">
        <v>1130</v>
      </c>
      <c r="E27" s="7"/>
    </row>
    <row r="28" spans="2:5" s="272" customFormat="1" x14ac:dyDescent="0.25">
      <c r="B28" s="773" t="s">
        <v>1275</v>
      </c>
      <c r="C28" s="7" t="s">
        <v>1293</v>
      </c>
      <c r="D28" s="7" t="s">
        <v>1130</v>
      </c>
      <c r="E28" s="7"/>
    </row>
    <row r="29" spans="2:5" x14ac:dyDescent="0.25">
      <c r="B29" s="773" t="s">
        <v>43</v>
      </c>
      <c r="C29" s="7" t="s">
        <v>938</v>
      </c>
      <c r="D29" s="7" t="s">
        <v>50</v>
      </c>
      <c r="E29" s="7"/>
    </row>
    <row r="30" spans="2:5" x14ac:dyDescent="0.25">
      <c r="B30" s="773" t="s">
        <v>47</v>
      </c>
      <c r="C30" s="7" t="s">
        <v>939</v>
      </c>
      <c r="D30" s="7" t="s">
        <v>50</v>
      </c>
      <c r="E30" s="7"/>
    </row>
    <row r="31" spans="2:5" x14ac:dyDescent="0.25">
      <c r="B31" s="773" t="s">
        <v>44</v>
      </c>
      <c r="C31" s="7" t="s">
        <v>393</v>
      </c>
      <c r="D31" s="7" t="s">
        <v>49</v>
      </c>
      <c r="E31" s="7"/>
    </row>
    <row r="32" spans="2:5" s="272" customFormat="1" x14ac:dyDescent="0.25">
      <c r="B32" s="773" t="s">
        <v>1304</v>
      </c>
      <c r="C32" s="7" t="s">
        <v>1306</v>
      </c>
      <c r="D32" s="7" t="s">
        <v>1130</v>
      </c>
      <c r="E32" s="7"/>
    </row>
    <row r="33" spans="2:5" s="272" customFormat="1" x14ac:dyDescent="0.25">
      <c r="B33" s="773" t="s">
        <v>1305</v>
      </c>
      <c r="C33" s="7" t="s">
        <v>1307</v>
      </c>
      <c r="D33" s="7" t="s">
        <v>1130</v>
      </c>
      <c r="E33" s="7"/>
    </row>
    <row r="34" spans="2:5" x14ac:dyDescent="0.25">
      <c r="B34" s="773" t="s">
        <v>15</v>
      </c>
      <c r="C34" s="7" t="s">
        <v>909</v>
      </c>
      <c r="D34" s="7" t="s">
        <v>49</v>
      </c>
      <c r="E34" s="7"/>
    </row>
    <row r="35" spans="2:5" x14ac:dyDescent="0.25">
      <c r="B35" s="773" t="s">
        <v>48</v>
      </c>
      <c r="C35" s="7" t="s">
        <v>910</v>
      </c>
      <c r="D35" s="7" t="s">
        <v>49</v>
      </c>
      <c r="E35" s="7"/>
    </row>
    <row r="36" spans="2:5" x14ac:dyDescent="0.25">
      <c r="B36" s="773" t="s">
        <v>16</v>
      </c>
      <c r="C36" s="7" t="s">
        <v>1749</v>
      </c>
      <c r="D36" s="7" t="s">
        <v>49</v>
      </c>
      <c r="E36" s="7"/>
    </row>
    <row r="37" spans="2:5" x14ac:dyDescent="0.25">
      <c r="B37" s="10" t="s">
        <v>17</v>
      </c>
      <c r="C37" s="7" t="s">
        <v>911</v>
      </c>
      <c r="D37" s="7" t="s">
        <v>49</v>
      </c>
      <c r="E37" s="10" t="s">
        <v>1114</v>
      </c>
    </row>
    <row r="38" spans="2:5" x14ac:dyDescent="0.25">
      <c r="B38" s="773" t="s">
        <v>30</v>
      </c>
      <c r="C38" s="7" t="s">
        <v>924</v>
      </c>
      <c r="D38" s="7" t="s">
        <v>49</v>
      </c>
      <c r="E38" s="7"/>
    </row>
    <row r="39" spans="2:5" x14ac:dyDescent="0.25">
      <c r="B39" s="10" t="s">
        <v>31</v>
      </c>
      <c r="C39" s="10" t="s">
        <v>925</v>
      </c>
      <c r="D39" s="7" t="s">
        <v>49</v>
      </c>
      <c r="E39" s="10" t="s">
        <v>1114</v>
      </c>
    </row>
    <row r="40" spans="2:5" s="140" customFormat="1" x14ac:dyDescent="0.25">
      <c r="B40" s="773" t="s">
        <v>1355</v>
      </c>
      <c r="C40" s="10" t="s">
        <v>1748</v>
      </c>
      <c r="D40" s="10" t="s">
        <v>1130</v>
      </c>
      <c r="E40" s="10"/>
    </row>
    <row r="41" spans="2:5" x14ac:dyDescent="0.25">
      <c r="B41" s="10" t="s">
        <v>32</v>
      </c>
      <c r="C41" s="7" t="s">
        <v>926</v>
      </c>
      <c r="D41" s="7" t="s">
        <v>49</v>
      </c>
      <c r="E41" s="10" t="s">
        <v>1114</v>
      </c>
    </row>
    <row r="42" spans="2:5" x14ac:dyDescent="0.25">
      <c r="B42" s="773" t="s">
        <v>33</v>
      </c>
      <c r="C42" s="7" t="s">
        <v>927</v>
      </c>
      <c r="D42" s="7" t="s">
        <v>49</v>
      </c>
      <c r="E42" s="7"/>
    </row>
    <row r="43" spans="2:5" x14ac:dyDescent="0.25">
      <c r="B43" s="10" t="s">
        <v>34</v>
      </c>
      <c r="C43" s="7" t="s">
        <v>928</v>
      </c>
      <c r="D43" s="7" t="s">
        <v>49</v>
      </c>
      <c r="E43" s="10" t="s">
        <v>1114</v>
      </c>
    </row>
    <row r="44" spans="2:5" x14ac:dyDescent="0.25">
      <c r="B44" s="773" t="s">
        <v>35</v>
      </c>
      <c r="C44" s="7" t="s">
        <v>929</v>
      </c>
      <c r="D44" s="7" t="s">
        <v>49</v>
      </c>
      <c r="E44" s="7"/>
    </row>
    <row r="45" spans="2:5" x14ac:dyDescent="0.25">
      <c r="B45" s="10" t="s">
        <v>36</v>
      </c>
      <c r="C45" s="7" t="s">
        <v>930</v>
      </c>
      <c r="D45" s="7" t="s">
        <v>49</v>
      </c>
      <c r="E45" s="10" t="s">
        <v>1114</v>
      </c>
    </row>
    <row r="46" spans="2:5" s="272" customFormat="1" x14ac:dyDescent="0.25">
      <c r="B46" s="773" t="s">
        <v>1308</v>
      </c>
      <c r="C46" s="7" t="s">
        <v>1313</v>
      </c>
      <c r="D46" s="7" t="s">
        <v>1130</v>
      </c>
      <c r="E46" s="7"/>
    </row>
    <row r="47" spans="2:5" x14ac:dyDescent="0.25">
      <c r="B47" s="773" t="s">
        <v>18</v>
      </c>
      <c r="C47" s="7" t="s">
        <v>912</v>
      </c>
      <c r="D47" s="7" t="s">
        <v>49</v>
      </c>
      <c r="E47" s="7"/>
    </row>
    <row r="48" spans="2:5" s="272" customFormat="1" x14ac:dyDescent="0.25">
      <c r="B48" s="773" t="s">
        <v>1316</v>
      </c>
      <c r="C48" s="7" t="s">
        <v>1317</v>
      </c>
      <c r="D48" s="7" t="s">
        <v>1130</v>
      </c>
      <c r="E48" s="7"/>
    </row>
    <row r="49" spans="2:5" x14ac:dyDescent="0.25">
      <c r="B49" s="773" t="s">
        <v>19</v>
      </c>
      <c r="C49" s="7" t="s">
        <v>1533</v>
      </c>
      <c r="D49" s="7" t="s">
        <v>49</v>
      </c>
      <c r="E49" s="7"/>
    </row>
    <row r="50" spans="2:5" x14ac:dyDescent="0.25">
      <c r="B50" s="773" t="s">
        <v>20</v>
      </c>
      <c r="C50" s="7" t="s">
        <v>913</v>
      </c>
      <c r="D50" s="7" t="s">
        <v>49</v>
      </c>
      <c r="E50" s="7"/>
    </row>
    <row r="51" spans="2:5" s="272" customFormat="1" x14ac:dyDescent="0.25">
      <c r="B51" s="773" t="s">
        <v>1795</v>
      </c>
      <c r="C51" s="7" t="s">
        <v>1348</v>
      </c>
      <c r="D51" s="7" t="s">
        <v>1130</v>
      </c>
      <c r="E51" s="7"/>
    </row>
    <row r="52" spans="2:5" x14ac:dyDescent="0.25">
      <c r="B52" s="773" t="s">
        <v>2189</v>
      </c>
      <c r="C52" s="7" t="s">
        <v>914</v>
      </c>
      <c r="D52" s="7" t="s">
        <v>49</v>
      </c>
      <c r="E52" s="7"/>
    </row>
    <row r="53" spans="2:5" s="272" customFormat="1" x14ac:dyDescent="0.25">
      <c r="B53" s="773" t="s">
        <v>1321</v>
      </c>
      <c r="C53" s="7" t="s">
        <v>1349</v>
      </c>
      <c r="D53" s="7" t="s">
        <v>1130</v>
      </c>
      <c r="E53" s="7"/>
    </row>
    <row r="54" spans="2:5" x14ac:dyDescent="0.25">
      <c r="B54" s="773" t="s">
        <v>21</v>
      </c>
      <c r="C54" s="7" t="s">
        <v>915</v>
      </c>
      <c r="D54" s="7" t="s">
        <v>49</v>
      </c>
      <c r="E54" s="7"/>
    </row>
    <row r="55" spans="2:5" x14ac:dyDescent="0.25">
      <c r="B55" s="773" t="s">
        <v>22</v>
      </c>
      <c r="C55" s="7" t="s">
        <v>916</v>
      </c>
      <c r="D55" s="7" t="s">
        <v>49</v>
      </c>
      <c r="E55" s="7"/>
    </row>
    <row r="56" spans="2:5" x14ac:dyDescent="0.25">
      <c r="B56" s="773" t="s">
        <v>23</v>
      </c>
      <c r="C56" s="7" t="s">
        <v>917</v>
      </c>
      <c r="D56" s="7" t="s">
        <v>50</v>
      </c>
      <c r="E56" s="7"/>
    </row>
    <row r="57" spans="2:5" s="272" customFormat="1" x14ac:dyDescent="0.25">
      <c r="B57" s="773" t="s">
        <v>1792</v>
      </c>
      <c r="C57" s="7" t="s">
        <v>1750</v>
      </c>
      <c r="D57" s="7" t="s">
        <v>1130</v>
      </c>
      <c r="E57" s="7"/>
    </row>
    <row r="58" spans="2:5" s="272" customFormat="1" x14ac:dyDescent="0.25">
      <c r="B58" s="10" t="s">
        <v>1793</v>
      </c>
      <c r="C58" s="7" t="s">
        <v>1351</v>
      </c>
      <c r="D58" s="7" t="s">
        <v>1130</v>
      </c>
      <c r="E58" s="7" t="s">
        <v>889</v>
      </c>
    </row>
    <row r="59" spans="2:5" s="272" customFormat="1" x14ac:dyDescent="0.25">
      <c r="B59" s="10" t="s">
        <v>24</v>
      </c>
      <c r="C59" s="7" t="s">
        <v>918</v>
      </c>
      <c r="D59" s="7" t="s">
        <v>49</v>
      </c>
      <c r="E59" s="7" t="s">
        <v>889</v>
      </c>
    </row>
    <row r="60" spans="2:5" s="272" customFormat="1" x14ac:dyDescent="0.25">
      <c r="B60" s="773" t="s">
        <v>1794</v>
      </c>
      <c r="C60" s="7" t="s">
        <v>1369</v>
      </c>
      <c r="D60" s="7" t="s">
        <v>1130</v>
      </c>
      <c r="E60" s="7"/>
    </row>
    <row r="61" spans="2:5" x14ac:dyDescent="0.25">
      <c r="B61" s="773" t="s">
        <v>7</v>
      </c>
      <c r="C61" s="10" t="s">
        <v>901</v>
      </c>
      <c r="D61" s="7" t="s">
        <v>49</v>
      </c>
      <c r="E61" s="7"/>
    </row>
    <row r="62" spans="2:5" x14ac:dyDescent="0.25">
      <c r="B62" s="773" t="s">
        <v>8</v>
      </c>
      <c r="C62" s="10" t="s">
        <v>902</v>
      </c>
      <c r="D62" s="7" t="s">
        <v>49</v>
      </c>
      <c r="E62" s="7"/>
    </row>
    <row r="63" spans="2:5" x14ac:dyDescent="0.25">
      <c r="B63" s="773" t="s">
        <v>9</v>
      </c>
      <c r="C63" s="10" t="s">
        <v>903</v>
      </c>
      <c r="D63" s="7" t="s">
        <v>49</v>
      </c>
      <c r="E63" s="7"/>
    </row>
    <row r="64" spans="2:5" x14ac:dyDescent="0.25">
      <c r="B64" s="10" t="s">
        <v>10</v>
      </c>
      <c r="C64" s="10" t="s">
        <v>904</v>
      </c>
      <c r="D64" s="7" t="s">
        <v>49</v>
      </c>
      <c r="E64" s="7" t="s">
        <v>889</v>
      </c>
    </row>
    <row r="65" spans="2:5" x14ac:dyDescent="0.25">
      <c r="B65" s="773" t="s">
        <v>11</v>
      </c>
      <c r="C65" s="7" t="s">
        <v>905</v>
      </c>
      <c r="D65" s="7" t="s">
        <v>49</v>
      </c>
      <c r="E65" s="7"/>
    </row>
    <row r="66" spans="2:5" x14ac:dyDescent="0.25">
      <c r="B66" s="10" t="s">
        <v>12</v>
      </c>
      <c r="C66" s="7" t="s">
        <v>906</v>
      </c>
      <c r="D66" s="7" t="s">
        <v>49</v>
      </c>
      <c r="E66" s="7" t="s">
        <v>889</v>
      </c>
    </row>
    <row r="67" spans="2:5" x14ac:dyDescent="0.25">
      <c r="B67" s="10" t="s">
        <v>13</v>
      </c>
      <c r="C67" s="7" t="s">
        <v>907</v>
      </c>
      <c r="D67" s="7" t="s">
        <v>50</v>
      </c>
      <c r="E67" s="7" t="s">
        <v>889</v>
      </c>
    </row>
    <row r="68" spans="2:5" x14ac:dyDescent="0.25">
      <c r="B68" s="773" t="s">
        <v>14</v>
      </c>
      <c r="C68" s="7" t="s">
        <v>908</v>
      </c>
      <c r="D68" s="7" t="s">
        <v>49</v>
      </c>
      <c r="E68" s="7"/>
    </row>
    <row r="69" spans="2:5" s="272" customFormat="1" x14ac:dyDescent="0.25">
      <c r="B69" s="10" t="s">
        <v>1318</v>
      </c>
      <c r="C69" s="7" t="s">
        <v>1370</v>
      </c>
      <c r="D69" s="7" t="s">
        <v>1130</v>
      </c>
      <c r="E69" s="7" t="s">
        <v>889</v>
      </c>
    </row>
    <row r="70" spans="2:5" x14ac:dyDescent="0.25">
      <c r="B70" s="10" t="s">
        <v>25</v>
      </c>
      <c r="C70" s="7" t="s">
        <v>919</v>
      </c>
      <c r="D70" s="7" t="s">
        <v>49</v>
      </c>
      <c r="E70" s="7" t="s">
        <v>889</v>
      </c>
    </row>
    <row r="71" spans="2:5" x14ac:dyDescent="0.25">
      <c r="B71" s="10" t="s">
        <v>26</v>
      </c>
      <c r="C71" s="7" t="s">
        <v>920</v>
      </c>
      <c r="D71" s="7" t="s">
        <v>49</v>
      </c>
      <c r="E71" s="7" t="s">
        <v>889</v>
      </c>
    </row>
    <row r="72" spans="2:5" x14ac:dyDescent="0.25">
      <c r="B72" s="10" t="s">
        <v>27</v>
      </c>
      <c r="C72" s="7" t="s">
        <v>921</v>
      </c>
      <c r="D72" s="7" t="s">
        <v>49</v>
      </c>
      <c r="E72" s="7" t="s">
        <v>889</v>
      </c>
    </row>
    <row r="73" spans="2:5" x14ac:dyDescent="0.25">
      <c r="B73" s="10" t="s">
        <v>28</v>
      </c>
      <c r="C73" s="7" t="s">
        <v>922</v>
      </c>
      <c r="D73" s="7" t="s">
        <v>49</v>
      </c>
      <c r="E73" s="7" t="s">
        <v>889</v>
      </c>
    </row>
    <row r="74" spans="2:5" x14ac:dyDescent="0.25">
      <c r="B74" s="10" t="s">
        <v>29</v>
      </c>
      <c r="C74" s="7" t="s">
        <v>923</v>
      </c>
      <c r="D74" s="7" t="s">
        <v>49</v>
      </c>
      <c r="E74" s="7" t="s">
        <v>889</v>
      </c>
    </row>
    <row r="75" spans="2:5" s="272" customFormat="1" x14ac:dyDescent="0.25">
      <c r="B75" s="10" t="s">
        <v>1319</v>
      </c>
      <c r="C75" s="7" t="s">
        <v>1371</v>
      </c>
      <c r="D75" s="7" t="s">
        <v>1130</v>
      </c>
      <c r="E75" s="7" t="s">
        <v>889</v>
      </c>
    </row>
    <row r="76" spans="2:5" x14ac:dyDescent="0.25">
      <c r="B76" s="10" t="s">
        <v>37</v>
      </c>
      <c r="C76" s="7" t="s">
        <v>931</v>
      </c>
      <c r="D76" s="7" t="s">
        <v>49</v>
      </c>
      <c r="E76" s="7" t="s">
        <v>889</v>
      </c>
    </row>
    <row r="77" spans="2:5" s="272" customFormat="1" x14ac:dyDescent="0.25">
      <c r="B77" s="10" t="s">
        <v>1320</v>
      </c>
      <c r="C77" s="7" t="s">
        <v>1372</v>
      </c>
      <c r="D77" s="7" t="s">
        <v>1130</v>
      </c>
      <c r="E77" s="7" t="s">
        <v>889</v>
      </c>
    </row>
    <row r="78" spans="2:5" x14ac:dyDescent="0.25">
      <c r="B78" s="10" t="s">
        <v>38</v>
      </c>
      <c r="C78" s="7" t="s">
        <v>932</v>
      </c>
      <c r="D78" s="7" t="s">
        <v>49</v>
      </c>
      <c r="E78" s="7" t="s">
        <v>889</v>
      </c>
    </row>
    <row r="79" spans="2:5" x14ac:dyDescent="0.25">
      <c r="B79" s="10" t="s">
        <v>39</v>
      </c>
      <c r="C79" s="7" t="s">
        <v>933</v>
      </c>
      <c r="D79" s="7" t="s">
        <v>50</v>
      </c>
      <c r="E79" s="7" t="s">
        <v>889</v>
      </c>
    </row>
    <row r="80" spans="2:5" x14ac:dyDescent="0.25">
      <c r="B80" s="10" t="s">
        <v>40</v>
      </c>
      <c r="C80" s="7" t="s">
        <v>934</v>
      </c>
      <c r="D80" s="7" t="s">
        <v>49</v>
      </c>
      <c r="E80" s="7" t="s">
        <v>889</v>
      </c>
    </row>
    <row r="81" spans="2:5" x14ac:dyDescent="0.25">
      <c r="B81" s="10" t="s">
        <v>46</v>
      </c>
      <c r="C81" s="7" t="s">
        <v>935</v>
      </c>
      <c r="D81" s="7" t="s">
        <v>49</v>
      </c>
      <c r="E81" s="7" t="s">
        <v>889</v>
      </c>
    </row>
    <row r="82" spans="2:5" s="272" customFormat="1" x14ac:dyDescent="0.25">
      <c r="B82" s="773" t="s">
        <v>1812</v>
      </c>
      <c r="C82" s="7" t="s">
        <v>1389</v>
      </c>
      <c r="D82" s="7" t="s">
        <v>1130</v>
      </c>
      <c r="E82" s="7"/>
    </row>
    <row r="83" spans="2:5" s="272" customFormat="1" x14ac:dyDescent="0.25">
      <c r="B83" s="773" t="s">
        <v>1799</v>
      </c>
      <c r="C83" s="7" t="s">
        <v>1390</v>
      </c>
      <c r="D83" s="7" t="s">
        <v>1130</v>
      </c>
      <c r="E83" s="7"/>
    </row>
    <row r="84" spans="2:5" s="272" customFormat="1" x14ac:dyDescent="0.25">
      <c r="B84" s="773" t="s">
        <v>1800</v>
      </c>
      <c r="C84" s="7" t="s">
        <v>1523</v>
      </c>
      <c r="D84" s="7" t="s">
        <v>1130</v>
      </c>
      <c r="E84" s="7"/>
    </row>
    <row r="85" spans="2:5" s="272" customFormat="1" x14ac:dyDescent="0.25">
      <c r="B85" s="773" t="s">
        <v>1801</v>
      </c>
      <c r="C85" s="7" t="s">
        <v>1524</v>
      </c>
      <c r="D85" s="7" t="s">
        <v>1130</v>
      </c>
      <c r="E85" s="7"/>
    </row>
    <row r="86" spans="2:5" s="272" customFormat="1" x14ac:dyDescent="0.25">
      <c r="B86" s="773" t="s">
        <v>1802</v>
      </c>
      <c r="C86" s="7" t="s">
        <v>1525</v>
      </c>
      <c r="D86" s="7" t="s">
        <v>1130</v>
      </c>
      <c r="E86" s="7"/>
    </row>
    <row r="87" spans="2:5" s="272" customFormat="1" x14ac:dyDescent="0.25">
      <c r="B87" s="10" t="s">
        <v>1803</v>
      </c>
      <c r="C87" s="7" t="s">
        <v>1526</v>
      </c>
      <c r="D87" s="7" t="s">
        <v>1130</v>
      </c>
      <c r="E87" s="7" t="s">
        <v>889</v>
      </c>
    </row>
    <row r="88" spans="2:5" s="272" customFormat="1" x14ac:dyDescent="0.25">
      <c r="B88" s="10" t="s">
        <v>1804</v>
      </c>
      <c r="C88" s="7" t="s">
        <v>1527</v>
      </c>
      <c r="D88" s="7" t="s">
        <v>1130</v>
      </c>
      <c r="E88" s="7" t="s">
        <v>889</v>
      </c>
    </row>
    <row r="89" spans="2:5" s="272" customFormat="1" x14ac:dyDescent="0.25">
      <c r="B89" s="773" t="s">
        <v>1805</v>
      </c>
      <c r="C89" s="7" t="s">
        <v>1528</v>
      </c>
      <c r="D89" s="7" t="s">
        <v>1130</v>
      </c>
      <c r="E89" s="7"/>
    </row>
    <row r="90" spans="2:5" s="272" customFormat="1" x14ac:dyDescent="0.25">
      <c r="B90" s="773" t="s">
        <v>1806</v>
      </c>
      <c r="C90" s="7" t="s">
        <v>1529</v>
      </c>
      <c r="D90" s="7" t="s">
        <v>1130</v>
      </c>
      <c r="E90" s="7"/>
    </row>
    <row r="91" spans="2:5" s="272" customFormat="1" x14ac:dyDescent="0.25">
      <c r="B91" s="773" t="s">
        <v>1807</v>
      </c>
      <c r="C91" s="7" t="s">
        <v>1530</v>
      </c>
      <c r="D91" s="7" t="s">
        <v>1130</v>
      </c>
      <c r="E91" s="7"/>
    </row>
    <row r="92" spans="2:5" s="272" customFormat="1" x14ac:dyDescent="0.25">
      <c r="B92" s="773" t="s">
        <v>1808</v>
      </c>
      <c r="C92" s="7" t="s">
        <v>1531</v>
      </c>
      <c r="D92" s="7" t="s">
        <v>1130</v>
      </c>
      <c r="E92" s="7"/>
    </row>
    <row r="93" spans="2:5" s="272" customFormat="1" x14ac:dyDescent="0.25">
      <c r="B93" s="773" t="s">
        <v>1809</v>
      </c>
      <c r="C93" s="7" t="s">
        <v>1532</v>
      </c>
      <c r="D93" s="7" t="s">
        <v>1130</v>
      </c>
      <c r="E93" s="7"/>
    </row>
    <row r="94" spans="2:5" s="272" customFormat="1" x14ac:dyDescent="0.25">
      <c r="B94" s="773" t="s">
        <v>1810</v>
      </c>
      <c r="C94" s="7" t="s">
        <v>1550</v>
      </c>
      <c r="D94" s="7" t="s">
        <v>1130</v>
      </c>
      <c r="E94" s="7"/>
    </row>
    <row r="95" spans="2:5" s="272" customFormat="1" x14ac:dyDescent="0.25">
      <c r="B95" s="773" t="s">
        <v>1811</v>
      </c>
      <c r="C95" s="7" t="s">
        <v>1551</v>
      </c>
      <c r="D95" s="7" t="s">
        <v>49</v>
      </c>
      <c r="E95" s="7"/>
    </row>
    <row r="96" spans="2:5" x14ac:dyDescent="0.25">
      <c r="B96" s="773" t="s">
        <v>2167</v>
      </c>
      <c r="C96" s="7" t="s">
        <v>2168</v>
      </c>
      <c r="D96" s="7" t="s">
        <v>49</v>
      </c>
      <c r="E96" s="7"/>
    </row>
    <row r="97" spans="2:5" x14ac:dyDescent="0.25">
      <c r="B97" s="773" t="s">
        <v>2169</v>
      </c>
      <c r="C97" s="7" t="s">
        <v>2170</v>
      </c>
      <c r="D97" s="7" t="s">
        <v>49</v>
      </c>
      <c r="E97" s="7"/>
    </row>
    <row r="98" spans="2:5" x14ac:dyDescent="0.25">
      <c r="B98" s="773" t="s">
        <v>2171</v>
      </c>
      <c r="C98" s="7" t="s">
        <v>2172</v>
      </c>
      <c r="D98" s="7" t="s">
        <v>49</v>
      </c>
      <c r="E98" s="7"/>
    </row>
    <row r="99" spans="2:5" x14ac:dyDescent="0.25">
      <c r="B99" s="773" t="s">
        <v>2173</v>
      </c>
      <c r="C99" s="7" t="s">
        <v>2174</v>
      </c>
      <c r="D99" s="7" t="s">
        <v>49</v>
      </c>
      <c r="E99" s="7"/>
    </row>
    <row r="100" spans="2:5" x14ac:dyDescent="0.25">
      <c r="B100" s="773" t="s">
        <v>2175</v>
      </c>
      <c r="C100" s="7" t="s">
        <v>2176</v>
      </c>
      <c r="D100" s="7" t="s">
        <v>49</v>
      </c>
      <c r="E100" s="7"/>
    </row>
    <row r="101" spans="2:5" x14ac:dyDescent="0.25">
      <c r="B101" s="773" t="s">
        <v>2177</v>
      </c>
      <c r="C101" s="7" t="s">
        <v>2182</v>
      </c>
      <c r="D101" s="7" t="s">
        <v>49</v>
      </c>
      <c r="E101" s="7"/>
    </row>
    <row r="102" spans="2:5" x14ac:dyDescent="0.25">
      <c r="B102" s="773" t="s">
        <v>2178</v>
      </c>
      <c r="C102" s="7" t="s">
        <v>2183</v>
      </c>
      <c r="D102" s="7" t="s">
        <v>49</v>
      </c>
      <c r="E102" s="7"/>
    </row>
    <row r="103" spans="2:5" x14ac:dyDescent="0.25">
      <c r="B103" s="773" t="s">
        <v>2179</v>
      </c>
      <c r="C103" s="7" t="s">
        <v>2184</v>
      </c>
      <c r="D103" s="7" t="s">
        <v>49</v>
      </c>
      <c r="E103" s="7"/>
    </row>
    <row r="104" spans="2:5" x14ac:dyDescent="0.25">
      <c r="B104" s="773" t="s">
        <v>2180</v>
      </c>
      <c r="C104" s="7" t="s">
        <v>2185</v>
      </c>
      <c r="D104" s="7" t="s">
        <v>49</v>
      </c>
      <c r="E104" s="7"/>
    </row>
    <row r="106" spans="2:5" x14ac:dyDescent="0.25">
      <c r="B106" s="811" t="s">
        <v>2193</v>
      </c>
    </row>
    <row r="107" spans="2:5" x14ac:dyDescent="0.25">
      <c r="B107" s="140" t="s">
        <v>2196</v>
      </c>
      <c r="C107" s="1" t="s">
        <v>2194</v>
      </c>
    </row>
    <row r="108" spans="2:5" x14ac:dyDescent="0.25">
      <c r="B108" s="1" t="s">
        <v>2197</v>
      </c>
      <c r="C108" s="272" t="s">
        <v>2198</v>
      </c>
    </row>
  </sheetData>
  <sheetProtection algorithmName="SHA-512" hashValue="TgP227xwHIc5lmCYMWcthmwYudKdtWzSDIMLrRT3IUwSvHJEfqi8tDGyzt4V8rY3p6dZL0cBSF45QbqTRYB0kg==" saltValue="P2AXRMUboJ7TjktWQEjzvQ==" spinCount="100000" sheet="1" objects="1" scenarios="1" formatColumns="0" formatRows="0"/>
  <mergeCells count="2">
    <mergeCell ref="B2:C2"/>
    <mergeCell ref="B3:C3"/>
  </mergeCells>
  <phoneticPr fontId="34" type="noConversion"/>
  <conditionalFormatting sqref="I26 I29:I31 I34:I39 I47 I49:I50 I52 I54:I56 I61:I81 I41:I45 I96:I1048576 I1:I12">
    <cfRule type="containsText" dxfId="50" priority="53" operator="containsText" text="kvartal">
      <formula>NOT(ISERROR(SEARCH("kvartal",I1)))</formula>
    </cfRule>
    <cfRule type="containsText" dxfId="49" priority="54" operator="containsText" text="halvår">
      <formula>NOT(ISERROR(SEARCH("halvår",I1)))</formula>
    </cfRule>
  </conditionalFormatting>
  <conditionalFormatting sqref="I13:I17 I19:I20 I22:I25">
    <cfRule type="containsText" dxfId="48" priority="39" operator="containsText" text="kvartal">
      <formula>NOT(ISERROR(SEARCH("kvartal",I13)))</formula>
    </cfRule>
    <cfRule type="containsText" dxfId="47" priority="40" operator="containsText" text="halvår">
      <formula>NOT(ISERROR(SEARCH("halvår",I13)))</formula>
    </cfRule>
  </conditionalFormatting>
  <conditionalFormatting sqref="I18">
    <cfRule type="containsText" dxfId="46" priority="37" operator="containsText" text="kvartal">
      <formula>NOT(ISERROR(SEARCH("kvartal",I18)))</formula>
    </cfRule>
    <cfRule type="containsText" dxfId="45" priority="38" operator="containsText" text="halvår">
      <formula>NOT(ISERROR(SEARCH("halvår",I18)))</formula>
    </cfRule>
  </conditionalFormatting>
  <conditionalFormatting sqref="I21">
    <cfRule type="containsText" dxfId="44" priority="35" operator="containsText" text="kvartal">
      <formula>NOT(ISERROR(SEARCH("kvartal",I21)))</formula>
    </cfRule>
    <cfRule type="containsText" dxfId="43" priority="36" operator="containsText" text="halvår">
      <formula>NOT(ISERROR(SEARCH("halvår",I21)))</formula>
    </cfRule>
  </conditionalFormatting>
  <conditionalFormatting sqref="I27">
    <cfRule type="containsText" dxfId="42" priority="31" operator="containsText" text="kvartal">
      <formula>NOT(ISERROR(SEARCH("kvartal",I27)))</formula>
    </cfRule>
    <cfRule type="containsText" dxfId="41" priority="32" operator="containsText" text="halvår">
      <formula>NOT(ISERROR(SEARCH("halvår",I27)))</formula>
    </cfRule>
  </conditionalFormatting>
  <conditionalFormatting sqref="I28">
    <cfRule type="containsText" dxfId="40" priority="29" operator="containsText" text="kvartal">
      <formula>NOT(ISERROR(SEARCH("kvartal",I28)))</formula>
    </cfRule>
    <cfRule type="containsText" dxfId="39" priority="30" operator="containsText" text="halvår">
      <formula>NOT(ISERROR(SEARCH("halvår",I28)))</formula>
    </cfRule>
  </conditionalFormatting>
  <conditionalFormatting sqref="I32:I33">
    <cfRule type="containsText" dxfId="38" priority="27" operator="containsText" text="kvartal">
      <formula>NOT(ISERROR(SEARCH("kvartal",I32)))</formula>
    </cfRule>
    <cfRule type="containsText" dxfId="37" priority="28" operator="containsText" text="halvår">
      <formula>NOT(ISERROR(SEARCH("halvår",I32)))</formula>
    </cfRule>
  </conditionalFormatting>
  <conditionalFormatting sqref="I46">
    <cfRule type="containsText" dxfId="36" priority="21" operator="containsText" text="kvartal">
      <formula>NOT(ISERROR(SEARCH("kvartal",I46)))</formula>
    </cfRule>
    <cfRule type="containsText" dxfId="35" priority="22" operator="containsText" text="halvår">
      <formula>NOT(ISERROR(SEARCH("halvår",I46)))</formula>
    </cfRule>
  </conditionalFormatting>
  <conditionalFormatting sqref="I48">
    <cfRule type="containsText" dxfId="34" priority="19" operator="containsText" text="kvartal">
      <formula>NOT(ISERROR(SEARCH("kvartal",I48)))</formula>
    </cfRule>
    <cfRule type="containsText" dxfId="33" priority="20" operator="containsText" text="halvår">
      <formula>NOT(ISERROR(SEARCH("halvår",I48)))</formula>
    </cfRule>
  </conditionalFormatting>
  <conditionalFormatting sqref="I51">
    <cfRule type="containsText" dxfId="32" priority="17" operator="containsText" text="kvartal">
      <formula>NOT(ISERROR(SEARCH("kvartal",I51)))</formula>
    </cfRule>
    <cfRule type="containsText" dxfId="31" priority="18" operator="containsText" text="halvår">
      <formula>NOT(ISERROR(SEARCH("halvår",I51)))</formula>
    </cfRule>
  </conditionalFormatting>
  <conditionalFormatting sqref="I53">
    <cfRule type="containsText" dxfId="30" priority="15" operator="containsText" text="kvartal">
      <formula>NOT(ISERROR(SEARCH("kvartal",I53)))</formula>
    </cfRule>
    <cfRule type="containsText" dxfId="29" priority="16" operator="containsText" text="halvår">
      <formula>NOT(ISERROR(SEARCH("halvår",I53)))</formula>
    </cfRule>
  </conditionalFormatting>
  <conditionalFormatting sqref="I57:I59">
    <cfRule type="containsText" dxfId="28" priority="13" operator="containsText" text="kvartal">
      <formula>NOT(ISERROR(SEARCH("kvartal",I57)))</formula>
    </cfRule>
    <cfRule type="containsText" dxfId="27" priority="14" operator="containsText" text="halvår">
      <formula>NOT(ISERROR(SEARCH("halvår",I57)))</formula>
    </cfRule>
  </conditionalFormatting>
  <conditionalFormatting sqref="I40">
    <cfRule type="containsText" dxfId="26" priority="11" operator="containsText" text="kvartal">
      <formula>NOT(ISERROR(SEARCH("kvartal",I40)))</formula>
    </cfRule>
    <cfRule type="containsText" dxfId="25" priority="12" operator="containsText" text="halvår">
      <formula>NOT(ISERROR(SEARCH("halvår",I40)))</formula>
    </cfRule>
  </conditionalFormatting>
  <conditionalFormatting sqref="I60">
    <cfRule type="containsText" dxfId="24" priority="9" operator="containsText" text="kvartal">
      <formula>NOT(ISERROR(SEARCH("kvartal",I60)))</formula>
    </cfRule>
    <cfRule type="containsText" dxfId="23" priority="10" operator="containsText" text="halvår">
      <formula>NOT(ISERROR(SEARCH("halvår",I60)))</formula>
    </cfRule>
  </conditionalFormatting>
  <conditionalFormatting sqref="I82:I83">
    <cfRule type="containsText" dxfId="22" priority="7" operator="containsText" text="kvartal">
      <formula>NOT(ISERROR(SEARCH("kvartal",I82)))</formula>
    </cfRule>
    <cfRule type="containsText" dxfId="21" priority="8" operator="containsText" text="halvår">
      <formula>NOT(ISERROR(SEARCH("halvår",I82)))</formula>
    </cfRule>
  </conditionalFormatting>
  <conditionalFormatting sqref="I84:I93">
    <cfRule type="containsText" dxfId="20" priority="5" operator="containsText" text="kvartal">
      <formula>NOT(ISERROR(SEARCH("kvartal",I84)))</formula>
    </cfRule>
    <cfRule type="containsText" dxfId="19" priority="6" operator="containsText" text="halvår">
      <formula>NOT(ISERROR(SEARCH("halvår",I84)))</formula>
    </cfRule>
  </conditionalFormatting>
  <conditionalFormatting sqref="I94:I95">
    <cfRule type="containsText" dxfId="18" priority="1" operator="containsText" text="kvartal">
      <formula>NOT(ISERROR(SEARCH("kvartal",I94)))</formula>
    </cfRule>
    <cfRule type="containsText" dxfId="17" priority="2" operator="containsText" text="halvår">
      <formula>NOT(ISERROR(SEARCH("halvår",I94)))</formula>
    </cfRule>
  </conditionalFormatting>
  <hyperlinks>
    <hyperlink ref="B19" location="'EU CC1'!A1" display="EU CC1" xr:uid="{7CBDED96-DCF6-4AE4-A668-F597F1114822}"/>
    <hyperlink ref="B20" location="'EU CC2'!A1" display="EU CC2" xr:uid="{5F653F48-2408-4E80-86AD-6862926CB214}"/>
    <hyperlink ref="B6" location="'EU OV1'!A1" display="EU OV1" xr:uid="{05513277-C147-4DC7-91DB-AE625A0DEF0C}"/>
    <hyperlink ref="B7" location="'EU KM1'!A1" display="EU KM1" xr:uid="{200B1B25-239B-4782-861A-04955921BF2C}"/>
    <hyperlink ref="B61" location="'EU CCR1'!A1" display="EU CCR1" xr:uid="{974F329F-8111-48CC-A77E-45F8F1A5C7DA}"/>
    <hyperlink ref="B62" location="'EU CCR2'!A1" display="EU CCR2" xr:uid="{211D60D3-C40C-4A93-8838-5EC157F77AFB}"/>
    <hyperlink ref="B63" location="'EU CCR3'!A1" display="EU CCR3" xr:uid="{3291E45D-81FB-489A-A530-16B68D6B4605}"/>
    <hyperlink ref="B65" location="'EU CCR5'!A1" display="EU CCR5" xr:uid="{D087096F-3624-41E1-B000-133A70BDFBAD}"/>
    <hyperlink ref="B68" location="'EU CCR8'!A1" display="EU CCR8" xr:uid="{CE3CB74D-D4FE-4920-9CE3-36AA93D5113F}"/>
    <hyperlink ref="B34" location="'EU CR1'!A1" display="EU CR1" xr:uid="{D850E1AB-FB4F-476B-AD3E-BE58A06A4B67}"/>
    <hyperlink ref="B35" location="'EU CR1-A'!A1" display="EU CR1-A" xr:uid="{A775F311-FCCA-464D-94AE-6F18EEEA3E05}"/>
    <hyperlink ref="B36" location="'EU CR2'!A1" display="EU CR2" xr:uid="{F335AC79-4F83-4D14-98C6-BA4993D72F2B}"/>
    <hyperlink ref="B47" location="'EU CR3'!A1" display="EU CR3" xr:uid="{030D87EB-7C43-4A7D-AAE0-47895D634B9D}"/>
    <hyperlink ref="B49" location="'EU CR4'!A1" display="EU CR4" xr:uid="{B68252C9-4F24-4DD8-8179-078B7D42BF65}"/>
    <hyperlink ref="B50" location="'EU CR5'!A1" display="EU CR5" xr:uid="{34E2F94D-1CED-4BB2-AED3-9B005ED5F4A1}"/>
    <hyperlink ref="B52" location="'EU CR6'!A1" display="EU CR6" xr:uid="{387BA6CC-06B0-43EF-B844-3FDEA4F46EBA}"/>
    <hyperlink ref="B54" location="'EU CR7'!A1" display="EU CR7" xr:uid="{D4635BE3-9B1B-4760-BA20-AF2978603E87}"/>
    <hyperlink ref="B55" location="'EU CR7-A'!A1" display="EU CR7 -A" xr:uid="{37E07874-691C-4263-A633-C497207B0D75}"/>
    <hyperlink ref="B56" location="'EU CR8'!A1" display="EU CR8" xr:uid="{8F6B7D26-C8F5-4DD3-A6F7-BBE6C30DDA0E}"/>
    <hyperlink ref="B38" location="'EU CQ1'!A1" display="EU CQ1" xr:uid="{8948BCF6-6E33-4843-8A09-C1990968AC72}"/>
    <hyperlink ref="B42" location="'EU CQ5'!A1" display="EU CQ5" xr:uid="{37CB157E-D7F9-48D7-A969-BF4A9E5AD985}"/>
    <hyperlink ref="B44" location="'EU CQ7'!A1" display="EU CQ7" xr:uid="{23E9D99F-1C7C-46ED-8CF3-075014070FDB}"/>
    <hyperlink ref="B24" location="'EU LR1'!A1" display="EU LR1" xr:uid="{D560A898-DA6A-4D68-8BBD-928916787F5E}"/>
    <hyperlink ref="B26" location="'EU LR3'!A1" display="EU LR3" xr:uid="{C9484104-0453-4B90-B0AF-59517754D455}"/>
    <hyperlink ref="B29" location="'EU LIQ1'!A1" display="EU LIQ1" xr:uid="{B28F4BD1-B8BD-448D-BD1B-9412294B7FE0}"/>
    <hyperlink ref="B31" location="'EU LIQ2'!A1" display="EU LIQ2" xr:uid="{0635932A-B7C1-498F-8641-FF66DF5CE94B}"/>
    <hyperlink ref="B30" location="'EU LIQB'!A1" display="EU LIQB" xr:uid="{902BD343-5EDE-4202-893E-23A146A8EE48}"/>
    <hyperlink ref="B25" location="'EU LR2'!A1" display="EU LR2" xr:uid="{1DC1BE3A-CD5D-4500-8906-85A83F5BB75B}"/>
    <hyperlink ref="B22" location="'EU CCyB1'!A1" display="EU CCyB1" xr:uid="{53280651-ECB6-4632-B49E-A3B87C05062D}"/>
    <hyperlink ref="B23" location="'EU CCyB2'!A1" display="EU CCyB2" xr:uid="{60C9C5A8-8B09-4293-84F9-5D0FCCC41A8D}"/>
    <hyperlink ref="B94" location="'EU IRRBBA'!A1" display="IRRBBA" xr:uid="{D4FA2C65-6AF7-427E-BF95-9E60E475A021}"/>
    <hyperlink ref="B3" r:id="rId1" xr:uid="{364E50F9-E22E-497D-88B4-6D6FC6B21994}"/>
    <hyperlink ref="B12" location="'EU OVC'!A1" display="OVC" xr:uid="{7BED8FA9-CF68-4D54-9601-A9FE2FC5B20E}"/>
    <hyperlink ref="B10" location="'EU OVA'!A1" display="OVA" xr:uid="{D86DAB67-643F-4D0C-848A-98009827E4A4}"/>
    <hyperlink ref="B11" location="'EU OVB'!A1" display="OVB" xr:uid="{6619EE32-8DAF-4DEF-8D63-F5E05C36C501}"/>
    <hyperlink ref="B13" location="'EU LI1'!A1" display="EU LI1" xr:uid="{294D1818-BF8E-4D99-A5DF-C69CE1C03BF3}"/>
    <hyperlink ref="B14" location="'EU LI2'!A1" display="EU LI2" xr:uid="{EF4A05A2-79CF-4E4C-B0F3-A6BA1997D298}"/>
    <hyperlink ref="B15" location="'EU LI3'!A1" display="EU LI3" xr:uid="{68117B04-20D6-4CBD-B81A-BE63ABBD1D0D}"/>
    <hyperlink ref="B16:B17" location="'EU LI3'!A1" display="EU LI3" xr:uid="{D8AF3F7B-A2FE-4139-9D07-0C3DB45E1850}"/>
    <hyperlink ref="B16" location="'EU LIA'!A1" display="EU LIA" xr:uid="{C079F862-104C-460A-B81D-E541C65B7B7E}"/>
    <hyperlink ref="B17" location="'EU LIB'!A1" display="EU LIB" xr:uid="{127C8B01-223F-4EB1-998A-EF579E5B6B8D}"/>
    <hyperlink ref="B18" location="'EU PV1'!A1" display="EU PV1" xr:uid="{1577EF60-5327-4CA1-A9DC-408154127722}"/>
    <hyperlink ref="B21" location="'EU CCA'!A1" display="EU CCA" xr:uid="{E4E89EB9-D0E2-421E-92DD-D585F1739C80}"/>
    <hyperlink ref="B27" location="'EU LRA'!A1" display="EU LRA" xr:uid="{F06CC651-1204-4932-A341-9271ED339182}"/>
    <hyperlink ref="B28" location="'EU LIQA'!A1" display="EU LIQA" xr:uid="{C1EDE4D2-AF7B-49D1-942C-EEF97A11F2FB}"/>
    <hyperlink ref="B32" location="'EU CRA'!A1" display="EU CRA" xr:uid="{AD9D2073-56E8-40FA-8565-92CBC1FDA9CD}"/>
    <hyperlink ref="B33" location="'EU CRB'!A1" display="EU CRB" xr:uid="{26F9DDDC-45F5-4175-9212-3E1AD6565C33}"/>
    <hyperlink ref="B46" location="'EU CRC'!A1" display="EU CRC" xr:uid="{2AB496BB-2CFB-4C09-A07B-FA3E1D2B8CD0}"/>
    <hyperlink ref="B48" location="'EU CRD'!A1" display="EU CRD" xr:uid="{ACA10436-923B-4706-AE56-0435E60BD8FC}"/>
    <hyperlink ref="B53" location="'EU CR6-A'!A1" display="EU CR6-A" xr:uid="{8CE7C7C7-16DC-4A2D-8C53-8A17D192AC59}"/>
    <hyperlink ref="B51" location="'EU CRE'!A1" display="CRE" xr:uid="{588A6837-F9BE-4A04-AB2F-234E12AF7E32}"/>
    <hyperlink ref="B57" location="'EU CR9'!A1" display="CR9" xr:uid="{D7118711-3FEA-4173-B558-4810CAB354C7}"/>
    <hyperlink ref="B40" location="'EU CQ3'!A1" display="EU CQ3" xr:uid="{A50E87A8-3BBF-4FAF-84E2-DB676EE663D0}"/>
    <hyperlink ref="B60" location="'EU CCRA'!A1" display="CCRA" xr:uid="{3F525699-6998-4E60-89E1-BB2C17271A48}"/>
    <hyperlink ref="B82" location="'EU ORA'!A1" display="ORA" xr:uid="{E2929A44-64A9-43A8-A480-54B44879343A}"/>
    <hyperlink ref="B83" location="'EU OR1'!A1" display="OR1" xr:uid="{9A10FEB2-6332-4C60-8081-4373A64E7196}"/>
    <hyperlink ref="B84" location="'EU REMA'!A1" display="EU REMA" xr:uid="{BB79EFF9-F8A2-4905-A72B-4A7F4F149659}"/>
    <hyperlink ref="B85" location="'EU REM1'!A1" display="EU REM1" xr:uid="{53EF531E-68E1-4812-B5BC-C7EDA7B6CAB1}"/>
    <hyperlink ref="B86" location="'EU REM2'!A1" display="EU REM2" xr:uid="{90BFDF02-C2D5-47F5-A3D8-36195F327DFB}"/>
    <hyperlink ref="B89" location="'EU REM5'!A1" display="EU REM5" xr:uid="{C0510EF6-D44B-48AB-ABA4-82421EBC51A4}"/>
    <hyperlink ref="B90" location="'EU AE1'!A1" display="AE1" xr:uid="{8E3BAE60-66C4-45DE-81B7-CC82E1D91A16}"/>
    <hyperlink ref="B91" location="'EU AE2'!A1" display="AE2" xr:uid="{440A5A2C-E2E8-4C31-8A31-937FD95134FB}"/>
    <hyperlink ref="B92" location="'EU AE3'!A1" display="AE3" xr:uid="{2037B8BB-34AA-4314-87ED-42805181CAB8}"/>
    <hyperlink ref="B93" location="'EU AE4'!A1" display="AE4" xr:uid="{F140A365-7DA2-4F08-AA59-AC4E87A467B4}"/>
    <hyperlink ref="B95" location="'EU IRRBB1'!A1" display="IRRBB1" xr:uid="{48BA8005-A73D-468C-9CC4-58818FE54872}"/>
    <hyperlink ref="B96" location="'ESG Table 1'!A1" display="ESG Table 1" xr:uid="{6E781C73-FDA1-4B90-A6EA-C68DB8DA6A8F}"/>
    <hyperlink ref="B97" location="'ESG Table 2'!A1" display="ESG Table 2" xr:uid="{C99270D1-9EEC-4FBA-858A-30FB37CDD9B3}"/>
    <hyperlink ref="B98" location="'ESG Table 3'!A1" display="ESG Table 3" xr:uid="{146575A7-9E67-405D-825B-6A934551D0A2}"/>
    <hyperlink ref="B99" location="'ESG Template 1'!A1" display="ESG Template 1" xr:uid="{7A3CC887-5418-4E11-BDAE-9A4EF60B3BDC}"/>
    <hyperlink ref="B100" location="'ESG Template 2'!A1" display="ESG Template 2" xr:uid="{344A14AC-4267-4F65-9530-21A75B9FBBA1}"/>
    <hyperlink ref="B101" location="'ESG Template 3'!A1" display="ESG Template 3" xr:uid="{F19429FD-1DD8-4FDB-9A8A-D6888B84465D}"/>
    <hyperlink ref="B102" location="'ESG Template 4'!A1" display="ESG Template 4" xr:uid="{C00433DE-FE12-4326-9975-D1B0944A0F24}"/>
    <hyperlink ref="B103" location="'ESG Template 5'!A1" display="ESG Template 5" xr:uid="{5B9C4222-8BF7-411A-8CCC-991E87D85EDC}"/>
    <hyperlink ref="B104" location="'ESG Template 10'!A1" display="ESG Template 10" xr:uid="{2E8FED09-C417-481A-AB09-58BC2FB647AC}"/>
  </hyperlinks>
  <pageMargins left="0.7" right="0.7" top="0.75" bottom="0.75" header="0.3" footer="0.3"/>
  <pageSetup paperSize="9" scale="35" fitToWidth="0" fitToHeight="0" orientation="portrait" r:id="rId2"/>
  <headerFooter>
    <oddFooter>&amp;C&amp;1#&amp;"Calibri"&amp;8&amp;K000000Informationsklass: Konfidentiell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67FC-D333-4EB4-9C23-D2E0422BD38D}">
  <sheetPr codeName="Blad9">
    <pageSetUpPr fitToPage="1"/>
  </sheetPr>
  <dimension ref="A1:C11"/>
  <sheetViews>
    <sheetView showGridLines="0" zoomScale="80" zoomScaleNormal="80" workbookViewId="0"/>
  </sheetViews>
  <sheetFormatPr defaultColWidth="9.140625" defaultRowHeight="15.75" x14ac:dyDescent="0.25"/>
  <cols>
    <col min="1" max="1" width="15.42578125" style="351" customWidth="1"/>
    <col min="2" max="2" width="77.5703125" style="352" customWidth="1"/>
    <col min="3" max="3" width="84.140625" style="352" bestFit="1" customWidth="1"/>
    <col min="4" max="4" width="8.42578125" style="352" customWidth="1"/>
    <col min="5" max="5" width="28.85546875" style="352" customWidth="1"/>
    <col min="6" max="16384" width="9.140625" style="352"/>
  </cols>
  <sheetData>
    <row r="1" spans="1:3" s="272" customFormat="1" ht="18.75" x14ac:dyDescent="0.3">
      <c r="A1" s="11" t="str">
        <f>'EU OV1'!A1</f>
        <v>Länsförsäkringar Bank group, Pillar 3 disclosure 2022 Q4</v>
      </c>
    </row>
    <row r="2" spans="1:3" s="272" customFormat="1" x14ac:dyDescent="0.25">
      <c r="A2" s="15" t="s">
        <v>1196</v>
      </c>
    </row>
    <row r="3" spans="1:3" s="272" customFormat="1" x14ac:dyDescent="0.25">
      <c r="A3" s="15" t="s">
        <v>1198</v>
      </c>
    </row>
    <row r="5" spans="1:3" x14ac:dyDescent="0.25">
      <c r="A5" s="372" t="s">
        <v>872</v>
      </c>
      <c r="B5" s="459" t="s">
        <v>1134</v>
      </c>
      <c r="C5" s="415" t="s">
        <v>1562</v>
      </c>
    </row>
    <row r="6" spans="1:3" ht="31.5" x14ac:dyDescent="0.25">
      <c r="A6" s="354" t="s">
        <v>873</v>
      </c>
      <c r="B6" s="416" t="s">
        <v>1573</v>
      </c>
      <c r="C6" s="365" t="s">
        <v>1673</v>
      </c>
    </row>
    <row r="7" spans="1:3" ht="47.25" x14ac:dyDescent="0.25">
      <c r="A7" s="354" t="s">
        <v>875</v>
      </c>
      <c r="B7" s="416" t="s">
        <v>1574</v>
      </c>
      <c r="C7" s="365" t="s">
        <v>2076</v>
      </c>
    </row>
    <row r="10" spans="1:3" x14ac:dyDescent="0.25">
      <c r="A10" s="356"/>
    </row>
    <row r="11" spans="1:3" x14ac:dyDescent="0.25">
      <c r="A11" s="352"/>
    </row>
  </sheetData>
  <sheetProtection algorithmName="SHA-512" hashValue="5nIk+72QbMWi6+RMmA1MboJLif0UAG68cBPrl+KGGalijIydvPdGrbnIUtew+KZyd8o82gqAaAoNzwmubVHncA==" saltValue="+Z8crlX+eJtn83+EqTM5nQ==" spinCount="100000" sheet="1" objects="1" scenarios="1" formatColumns="0" formatRows="0"/>
  <conditionalFormatting sqref="C6:C7">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V</oddHeader>
    <oddFooter>&amp;C&amp;"Calibri"&amp;11&amp;K000000&amp;P_x000D_&amp;1#&amp;"Calibri"&amp;8&amp;K000000Informationsklass: Konfidentiell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8CF3-E6EF-4379-9146-3BA4B99ED880}">
  <sheetPr codeName="Blad10"/>
  <dimension ref="A1:C9"/>
  <sheetViews>
    <sheetView showGridLines="0" zoomScale="80" zoomScaleNormal="80" workbookViewId="0"/>
  </sheetViews>
  <sheetFormatPr defaultColWidth="11.42578125" defaultRowHeight="15.75" x14ac:dyDescent="0.25"/>
  <cols>
    <col min="1" max="1" width="14.85546875" style="352" customWidth="1"/>
    <col min="2" max="2" width="78.140625" style="352" customWidth="1"/>
    <col min="3" max="3" width="95.85546875" style="352" customWidth="1"/>
    <col min="4" max="4" width="9.140625" style="352" customWidth="1"/>
    <col min="5" max="5" width="21.5703125" style="352" customWidth="1"/>
    <col min="6" max="16384" width="11.42578125" style="352"/>
  </cols>
  <sheetData>
    <row r="1" spans="1:3" s="272" customFormat="1" ht="18.75" x14ac:dyDescent="0.3">
      <c r="A1" s="11" t="str">
        <f>'EU OV1'!A1</f>
        <v>Länsförsäkringar Bank group, Pillar 3 disclosure 2022 Q4</v>
      </c>
    </row>
    <row r="2" spans="1:3" s="272" customFormat="1" x14ac:dyDescent="0.25">
      <c r="A2" s="15" t="s">
        <v>1197</v>
      </c>
    </row>
    <row r="3" spans="1:3" s="272" customFormat="1" x14ac:dyDescent="0.25">
      <c r="A3" s="15" t="s">
        <v>1199</v>
      </c>
    </row>
    <row r="5" spans="1:3" x14ac:dyDescent="0.25">
      <c r="A5" s="372" t="s">
        <v>872</v>
      </c>
      <c r="B5" s="459" t="s">
        <v>1134</v>
      </c>
      <c r="C5" s="415" t="s">
        <v>1562</v>
      </c>
    </row>
    <row r="6" spans="1:3" ht="47.25" x14ac:dyDescent="0.25">
      <c r="A6" s="354" t="s">
        <v>873</v>
      </c>
      <c r="B6" s="416" t="s">
        <v>1575</v>
      </c>
      <c r="C6" s="365" t="s">
        <v>1674</v>
      </c>
    </row>
    <row r="7" spans="1:3" ht="31.5" x14ac:dyDescent="0.25">
      <c r="A7" s="354" t="s">
        <v>875</v>
      </c>
      <c r="B7" s="416" t="s">
        <v>1576</v>
      </c>
      <c r="C7" s="365" t="s">
        <v>1675</v>
      </c>
    </row>
    <row r="8" spans="1:3" ht="47.25" x14ac:dyDescent="0.25">
      <c r="A8" s="453" t="s">
        <v>877</v>
      </c>
      <c r="B8" s="416" t="s">
        <v>1577</v>
      </c>
      <c r="C8" s="365" t="s">
        <v>1676</v>
      </c>
    </row>
    <row r="9" spans="1:3" ht="47.25" x14ac:dyDescent="0.25">
      <c r="A9" s="354" t="s">
        <v>879</v>
      </c>
      <c r="B9" s="416" t="s">
        <v>1578</v>
      </c>
      <c r="C9" s="365" t="s">
        <v>1675</v>
      </c>
    </row>
  </sheetData>
  <sheetProtection algorithmName="SHA-512" hashValue="VBsuEm6T9Ch85JYz+3xjoagfo6L3Zahj7PU80iM+u1EJ0Y1ZHoJJVBqedNlwUF17RVsoDJAByNjTLAiawMiDRQ==" saltValue="rrGeCI7tTL6lOjos4nUbAQ==" spinCount="100000" sheet="1" objects="1" scenarios="1" formatColumns="0" formatRows="0"/>
  <conditionalFormatting sqref="C6:C9">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&amp;C&amp;"Calibri"&amp;11&amp;K000000&amp;P_x000D_&amp;1#&amp;"Calibri"&amp;8&amp;K000000Informationsklass: Konfidentiell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12DFB-E2D0-4113-B869-029543B18891}">
  <sheetPr codeName="Blad11"/>
  <dimension ref="A1:M19"/>
  <sheetViews>
    <sheetView showGridLines="0" zoomScale="80" zoomScaleNormal="80" workbookViewId="0"/>
  </sheetViews>
  <sheetFormatPr defaultColWidth="9.140625" defaultRowHeight="15.75" x14ac:dyDescent="0.25"/>
  <cols>
    <col min="1" max="1" width="8" style="308" customWidth="1"/>
    <col min="2" max="2" width="60.140625" style="308" customWidth="1"/>
    <col min="3" max="12" width="21.85546875" style="308" customWidth="1"/>
    <col min="13" max="13" width="9.85546875" style="308" customWidth="1"/>
    <col min="14" max="16384" width="9.140625" style="308"/>
  </cols>
  <sheetData>
    <row r="1" spans="1:13" s="272" customFormat="1" ht="18.75" x14ac:dyDescent="0.3">
      <c r="A1" s="11" t="str">
        <f>'EU OV1'!A1</f>
        <v>Länsförsäkringar Bank group, Pillar 3 disclosure 2022 Q4</v>
      </c>
    </row>
    <row r="2" spans="1:13" s="272" customFormat="1" x14ac:dyDescent="0.25">
      <c r="A2" s="15" t="s">
        <v>1194</v>
      </c>
    </row>
    <row r="3" spans="1:13" s="272" customFormat="1" x14ac:dyDescent="0.25">
      <c r="A3" s="15" t="s">
        <v>1195</v>
      </c>
    </row>
    <row r="5" spans="1:13" x14ac:dyDescent="0.25">
      <c r="A5" s="343" t="s">
        <v>1022</v>
      </c>
      <c r="B5" s="343"/>
      <c r="C5" s="326" t="s">
        <v>309</v>
      </c>
      <c r="D5" s="326" t="s">
        <v>310</v>
      </c>
      <c r="E5" s="326" t="s">
        <v>311</v>
      </c>
      <c r="F5" s="326" t="s">
        <v>345</v>
      </c>
      <c r="G5" s="326" t="s">
        <v>346</v>
      </c>
      <c r="H5" s="326" t="s">
        <v>1193</v>
      </c>
      <c r="I5" s="326" t="s">
        <v>1192</v>
      </c>
      <c r="J5" s="326" t="s">
        <v>397</v>
      </c>
      <c r="K5" s="326" t="s">
        <v>298</v>
      </c>
      <c r="L5" s="326" t="s">
        <v>398</v>
      </c>
      <c r="M5" s="335"/>
    </row>
    <row r="6" spans="1:13" ht="31.5" x14ac:dyDescent="0.25">
      <c r="A6" s="345"/>
      <c r="B6" s="343"/>
      <c r="C6" s="823" t="s">
        <v>1191</v>
      </c>
      <c r="D6" s="824"/>
      <c r="E6" s="824"/>
      <c r="F6" s="824"/>
      <c r="G6" s="825"/>
      <c r="H6" s="823" t="s">
        <v>1190</v>
      </c>
      <c r="I6" s="825"/>
      <c r="J6" s="346" t="s">
        <v>1189</v>
      </c>
      <c r="K6" s="332"/>
      <c r="L6" s="333"/>
      <c r="M6" s="335"/>
    </row>
    <row r="7" spans="1:13" ht="47.25" x14ac:dyDescent="0.25">
      <c r="A7" s="345"/>
      <c r="B7" s="341" t="s">
        <v>1188</v>
      </c>
      <c r="C7" s="326" t="s">
        <v>582</v>
      </c>
      <c r="D7" s="326" t="s">
        <v>1187</v>
      </c>
      <c r="E7" s="326" t="s">
        <v>1186</v>
      </c>
      <c r="F7" s="326" t="s">
        <v>1185</v>
      </c>
      <c r="G7" s="326" t="s">
        <v>1184</v>
      </c>
      <c r="H7" s="326" t="s">
        <v>1183</v>
      </c>
      <c r="I7" s="326" t="s">
        <v>1182</v>
      </c>
      <c r="J7" s="347"/>
      <c r="K7" s="326" t="s">
        <v>1181</v>
      </c>
      <c r="L7" s="326" t="s">
        <v>1180</v>
      </c>
      <c r="M7" s="335"/>
    </row>
    <row r="8" spans="1:13" x14ac:dyDescent="0.25">
      <c r="A8" s="326" t="s">
        <v>98</v>
      </c>
      <c r="B8" s="341" t="s">
        <v>1179</v>
      </c>
      <c r="C8" s="338"/>
      <c r="D8" s="338"/>
      <c r="E8" s="338"/>
      <c r="F8" s="338"/>
      <c r="G8" s="338"/>
      <c r="H8" s="338"/>
      <c r="I8" s="338"/>
      <c r="J8" s="338"/>
      <c r="K8" s="338"/>
      <c r="L8" s="338"/>
      <c r="M8" s="335"/>
    </row>
    <row r="9" spans="1:13" x14ac:dyDescent="0.25">
      <c r="A9" s="348" t="s">
        <v>103</v>
      </c>
      <c r="B9" s="349" t="s">
        <v>1172</v>
      </c>
      <c r="C9" s="350"/>
      <c r="D9" s="350"/>
      <c r="E9" s="350"/>
      <c r="F9" s="350"/>
      <c r="G9" s="350"/>
      <c r="H9" s="350"/>
      <c r="I9" s="350"/>
      <c r="J9" s="350"/>
      <c r="K9" s="350"/>
      <c r="L9" s="350"/>
      <c r="M9" s="335"/>
    </row>
    <row r="10" spans="1:13" x14ac:dyDescent="0.25">
      <c r="A10" s="326" t="s">
        <v>105</v>
      </c>
      <c r="B10" s="341" t="s">
        <v>1178</v>
      </c>
      <c r="C10" s="338"/>
      <c r="D10" s="338"/>
      <c r="E10" s="338"/>
      <c r="F10" s="338"/>
      <c r="G10" s="338"/>
      <c r="H10" s="338"/>
      <c r="I10" s="338"/>
      <c r="J10" s="338"/>
      <c r="K10" s="338"/>
      <c r="L10" s="338"/>
      <c r="M10" s="335"/>
    </row>
    <row r="11" spans="1:13" x14ac:dyDescent="0.25">
      <c r="A11" s="326" t="s">
        <v>109</v>
      </c>
      <c r="B11" s="341" t="s">
        <v>1177</v>
      </c>
      <c r="C11" s="338"/>
      <c r="D11" s="338"/>
      <c r="E11" s="338"/>
      <c r="F11" s="338"/>
      <c r="G11" s="338"/>
      <c r="H11" s="338"/>
      <c r="I11" s="338"/>
      <c r="J11" s="338"/>
      <c r="K11" s="338"/>
      <c r="L11" s="338"/>
      <c r="M11" s="335"/>
    </row>
    <row r="12" spans="1:13" x14ac:dyDescent="0.25">
      <c r="A12" s="326" t="s">
        <v>111</v>
      </c>
      <c r="B12" s="341" t="s">
        <v>1176</v>
      </c>
      <c r="C12" s="338"/>
      <c r="D12" s="338"/>
      <c r="E12" s="338"/>
      <c r="F12" s="338"/>
      <c r="G12" s="338"/>
      <c r="H12" s="338"/>
      <c r="I12" s="338"/>
      <c r="J12" s="338"/>
      <c r="K12" s="338"/>
      <c r="L12" s="338"/>
      <c r="M12" s="335"/>
    </row>
    <row r="13" spans="1:13" x14ac:dyDescent="0.25">
      <c r="A13" s="326" t="s">
        <v>115</v>
      </c>
      <c r="B13" s="341" t="s">
        <v>1175</v>
      </c>
      <c r="C13" s="338"/>
      <c r="D13" s="338"/>
      <c r="E13" s="338"/>
      <c r="F13" s="338"/>
      <c r="G13" s="338"/>
      <c r="H13" s="338"/>
      <c r="I13" s="338"/>
      <c r="J13" s="338"/>
      <c r="K13" s="338"/>
      <c r="L13" s="338"/>
      <c r="M13" s="335"/>
    </row>
    <row r="14" spans="1:13" x14ac:dyDescent="0.25">
      <c r="A14" s="326" t="s">
        <v>118</v>
      </c>
      <c r="B14" s="341" t="s">
        <v>1174</v>
      </c>
      <c r="C14" s="338"/>
      <c r="D14" s="338"/>
      <c r="E14" s="338"/>
      <c r="F14" s="338"/>
      <c r="G14" s="338"/>
      <c r="H14" s="338"/>
      <c r="I14" s="338"/>
      <c r="J14" s="338"/>
      <c r="K14" s="338"/>
      <c r="L14" s="338"/>
      <c r="M14" s="335"/>
    </row>
    <row r="15" spans="1:13" x14ac:dyDescent="0.25">
      <c r="A15" s="348" t="s">
        <v>120</v>
      </c>
      <c r="B15" s="349" t="s">
        <v>1172</v>
      </c>
      <c r="C15" s="350"/>
      <c r="D15" s="350"/>
      <c r="E15" s="350"/>
      <c r="F15" s="350"/>
      <c r="G15" s="350"/>
      <c r="H15" s="350"/>
      <c r="I15" s="350"/>
      <c r="J15" s="350"/>
      <c r="K15" s="350"/>
      <c r="L15" s="350"/>
      <c r="M15" s="335"/>
    </row>
    <row r="16" spans="1:13" x14ac:dyDescent="0.25">
      <c r="A16" s="348" t="s">
        <v>122</v>
      </c>
      <c r="B16" s="349" t="s">
        <v>1172</v>
      </c>
      <c r="C16" s="350"/>
      <c r="D16" s="350"/>
      <c r="E16" s="350"/>
      <c r="F16" s="350"/>
      <c r="G16" s="350"/>
      <c r="H16" s="350"/>
      <c r="I16" s="350"/>
      <c r="J16" s="350"/>
      <c r="K16" s="350"/>
      <c r="L16" s="350"/>
      <c r="M16" s="335"/>
    </row>
    <row r="17" spans="1:13" x14ac:dyDescent="0.25">
      <c r="A17" s="326" t="s">
        <v>124</v>
      </c>
      <c r="B17" s="341" t="s">
        <v>1173</v>
      </c>
      <c r="C17" s="338"/>
      <c r="D17" s="338"/>
      <c r="E17" s="338"/>
      <c r="F17" s="338"/>
      <c r="G17" s="338"/>
      <c r="H17" s="338"/>
      <c r="I17" s="338"/>
      <c r="J17" s="338"/>
      <c r="K17" s="338"/>
      <c r="L17" s="338"/>
      <c r="M17" s="335"/>
    </row>
    <row r="18" spans="1:13" x14ac:dyDescent="0.25">
      <c r="A18" s="348" t="s">
        <v>126</v>
      </c>
      <c r="B18" s="349" t="s">
        <v>1172</v>
      </c>
      <c r="C18" s="350"/>
      <c r="D18" s="350"/>
      <c r="E18" s="350"/>
      <c r="F18" s="350"/>
      <c r="G18" s="350"/>
      <c r="H18" s="350"/>
      <c r="I18" s="350"/>
      <c r="J18" s="350"/>
      <c r="K18" s="350"/>
      <c r="L18" s="350"/>
      <c r="M18" s="335"/>
    </row>
    <row r="19" spans="1:13" x14ac:dyDescent="0.25">
      <c r="A19" s="326" t="s">
        <v>128</v>
      </c>
      <c r="B19" s="337" t="s">
        <v>1171</v>
      </c>
      <c r="C19" s="339"/>
      <c r="D19" s="339"/>
      <c r="E19" s="339"/>
      <c r="F19" s="339"/>
      <c r="G19" s="339"/>
      <c r="H19" s="339"/>
      <c r="I19" s="339"/>
      <c r="J19" s="685">
        <v>89</v>
      </c>
      <c r="K19" s="338"/>
      <c r="L19" s="338"/>
      <c r="M19" s="335"/>
    </row>
  </sheetData>
  <sheetProtection algorithmName="SHA-512" hashValue="Wuj9XiIRb33Oi78UnbtYJQ3EgjDwspJEUE2swnj0lyKe9P/bCflSpf+pb6tFFuv9nv6oEQAEvFOw9hxWaNZ/mA==" saltValue="CVbCk3lOh6WdtvRFAz32uA==" spinCount="100000" sheet="1" objects="1" scenarios="1" formatColumns="0" formatRows="0"/>
  <mergeCells count="2">
    <mergeCell ref="C6:G6"/>
    <mergeCell ref="H6:I6"/>
  </mergeCells>
  <pageMargins left="0.7" right="0.7" top="0.75" bottom="0.75" header="0.3" footer="0.3"/>
  <pageSetup orientation="portrait" r:id="rId1"/>
  <headerFooter>
    <oddFooter>&amp;C&amp;1#&amp;"Calibri"&amp;8&amp;K000000Informationsklass: Konfidentiell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dimension ref="A1:L125"/>
  <sheetViews>
    <sheetView showGridLines="0" topLeftCell="A6" zoomScale="80" zoomScaleNormal="80" workbookViewId="0"/>
  </sheetViews>
  <sheetFormatPr defaultColWidth="9.140625" defaultRowHeight="15.75" x14ac:dyDescent="0.25"/>
  <cols>
    <col min="1" max="1" width="8.5703125" style="1" bestFit="1" customWidth="1"/>
    <col min="2" max="2" width="3.140625" style="1" customWidth="1"/>
    <col min="3" max="3" width="96.42578125" style="1" bestFit="1" customWidth="1"/>
    <col min="4" max="4" width="19" style="265" bestFit="1" customWidth="1"/>
    <col min="5" max="5" width="28.42578125" style="1" bestFit="1" customWidth="1"/>
    <col min="6" max="6" width="9.140625" style="1"/>
    <col min="7" max="7" width="19.85546875" style="1" bestFit="1" customWidth="1"/>
    <col min="8" max="16384" width="9.140625" style="1"/>
  </cols>
  <sheetData>
    <row r="1" spans="1:12" ht="18.75" x14ac:dyDescent="0.3">
      <c r="A1" s="11" t="str">
        <f>'EU OV1'!A1</f>
        <v>Länsförsäkringar Bank group, Pillar 3 disclosure 2022 Q4</v>
      </c>
    </row>
    <row r="2" spans="1:12" x14ac:dyDescent="0.25">
      <c r="A2" s="15" t="s">
        <v>51</v>
      </c>
    </row>
    <row r="3" spans="1:12" x14ac:dyDescent="0.25">
      <c r="A3" s="15" t="s">
        <v>93</v>
      </c>
    </row>
    <row r="5" spans="1:12" x14ac:dyDescent="0.25">
      <c r="A5" s="151" t="s">
        <v>1022</v>
      </c>
      <c r="B5" s="55"/>
      <c r="C5" s="55"/>
      <c r="D5" s="23" t="s">
        <v>94</v>
      </c>
      <c r="E5" s="21" t="s">
        <v>95</v>
      </c>
    </row>
    <row r="6" spans="1:12" ht="78.75" x14ac:dyDescent="0.25">
      <c r="A6" s="55"/>
      <c r="B6" s="55"/>
      <c r="C6" s="55"/>
      <c r="D6" s="183" t="s">
        <v>1084</v>
      </c>
      <c r="E6" s="28" t="s">
        <v>96</v>
      </c>
    </row>
    <row r="7" spans="1:12" x14ac:dyDescent="0.25">
      <c r="A7" s="48" t="s">
        <v>97</v>
      </c>
      <c r="B7" s="50"/>
      <c r="C7" s="50"/>
      <c r="D7" s="323"/>
      <c r="E7" s="58"/>
    </row>
    <row r="8" spans="1:12" x14ac:dyDescent="0.25">
      <c r="A8" s="21" t="s">
        <v>98</v>
      </c>
      <c r="B8" s="814" t="s">
        <v>99</v>
      </c>
      <c r="C8" s="815"/>
      <c r="D8" s="704">
        <v>2865</v>
      </c>
      <c r="E8" s="43" t="s">
        <v>1075</v>
      </c>
      <c r="F8" s="140"/>
      <c r="G8" s="140"/>
      <c r="H8" s="140"/>
      <c r="I8" s="140"/>
      <c r="J8" s="140"/>
      <c r="K8" s="140"/>
      <c r="L8" s="140"/>
    </row>
    <row r="9" spans="1:12" s="140" customFormat="1" x14ac:dyDescent="0.25">
      <c r="A9" s="43"/>
      <c r="B9" s="152"/>
      <c r="C9" s="153" t="s">
        <v>100</v>
      </c>
      <c r="D9" s="704">
        <v>2865</v>
      </c>
      <c r="E9" s="43" t="s">
        <v>1075</v>
      </c>
    </row>
    <row r="10" spans="1:12" s="140" customFormat="1" x14ac:dyDescent="0.25">
      <c r="A10" s="43"/>
      <c r="B10" s="152"/>
      <c r="C10" s="153" t="s">
        <v>101</v>
      </c>
      <c r="D10" s="705"/>
      <c r="E10" s="43"/>
    </row>
    <row r="11" spans="1:12" s="140" customFormat="1" x14ac:dyDescent="0.25">
      <c r="A11" s="43"/>
      <c r="B11" s="152"/>
      <c r="C11" s="153" t="s">
        <v>102</v>
      </c>
      <c r="D11" s="705"/>
      <c r="E11" s="43"/>
    </row>
    <row r="12" spans="1:12" x14ac:dyDescent="0.25">
      <c r="A12" s="21" t="s">
        <v>103</v>
      </c>
      <c r="B12" s="814" t="s">
        <v>104</v>
      </c>
      <c r="C12" s="815"/>
      <c r="D12" s="704">
        <v>7580</v>
      </c>
      <c r="E12" s="43" t="s">
        <v>1776</v>
      </c>
      <c r="F12" s="140"/>
      <c r="G12" s="140"/>
      <c r="H12" s="140"/>
      <c r="I12" s="140"/>
      <c r="J12" s="140"/>
      <c r="K12" s="140"/>
      <c r="L12" s="140"/>
    </row>
    <row r="13" spans="1:12" x14ac:dyDescent="0.25">
      <c r="A13" s="21" t="s">
        <v>105</v>
      </c>
      <c r="B13" s="814" t="s">
        <v>106</v>
      </c>
      <c r="C13" s="815"/>
      <c r="D13" s="704">
        <v>8278</v>
      </c>
      <c r="E13" s="43" t="s">
        <v>2078</v>
      </c>
      <c r="F13" s="140"/>
      <c r="G13" s="140"/>
      <c r="H13" s="140"/>
      <c r="I13" s="140"/>
      <c r="J13" s="140"/>
      <c r="K13" s="140"/>
      <c r="L13" s="140"/>
    </row>
    <row r="14" spans="1:12" x14ac:dyDescent="0.25">
      <c r="A14" s="21" t="s">
        <v>107</v>
      </c>
      <c r="B14" s="814" t="s">
        <v>108</v>
      </c>
      <c r="C14" s="815"/>
      <c r="D14" s="704"/>
      <c r="E14" s="43"/>
      <c r="F14" s="140"/>
      <c r="G14" s="140"/>
      <c r="H14" s="140"/>
      <c r="I14" s="140"/>
      <c r="J14" s="140"/>
      <c r="K14" s="140"/>
      <c r="L14" s="140"/>
    </row>
    <row r="15" spans="1:12" ht="31.5" customHeight="1" x14ac:dyDescent="0.25">
      <c r="A15" s="21" t="s">
        <v>109</v>
      </c>
      <c r="B15" s="814" t="s">
        <v>110</v>
      </c>
      <c r="C15" s="815"/>
      <c r="D15" s="704"/>
      <c r="E15" s="43"/>
      <c r="F15" s="140"/>
      <c r="G15" s="140"/>
      <c r="H15" s="140"/>
      <c r="I15" s="140"/>
      <c r="J15" s="140"/>
      <c r="K15" s="140"/>
      <c r="L15" s="140"/>
    </row>
    <row r="16" spans="1:12" x14ac:dyDescent="0.25">
      <c r="A16" s="21" t="s">
        <v>111</v>
      </c>
      <c r="B16" s="814" t="s">
        <v>112</v>
      </c>
      <c r="C16" s="815"/>
      <c r="D16" s="704"/>
      <c r="E16" s="43"/>
      <c r="F16" s="140"/>
      <c r="G16" s="140"/>
      <c r="H16" s="140"/>
      <c r="I16" s="140"/>
      <c r="J16" s="140"/>
      <c r="K16" s="140"/>
      <c r="L16" s="140"/>
    </row>
    <row r="17" spans="1:12" x14ac:dyDescent="0.25">
      <c r="A17" s="21" t="s">
        <v>113</v>
      </c>
      <c r="B17" s="814" t="s">
        <v>114</v>
      </c>
      <c r="C17" s="815"/>
      <c r="D17" s="704">
        <v>1561</v>
      </c>
      <c r="E17" s="43" t="s">
        <v>1777</v>
      </c>
      <c r="F17" s="140"/>
      <c r="G17" s="140"/>
      <c r="H17" s="140"/>
      <c r="I17" s="140"/>
      <c r="J17" s="140"/>
      <c r="K17" s="140"/>
      <c r="L17" s="140"/>
    </row>
    <row r="18" spans="1:12" x14ac:dyDescent="0.25">
      <c r="A18" s="21" t="s">
        <v>115</v>
      </c>
      <c r="B18" s="814" t="s">
        <v>116</v>
      </c>
      <c r="C18" s="815"/>
      <c r="D18" s="704">
        <v>20283</v>
      </c>
      <c r="E18" s="43" t="s">
        <v>1112</v>
      </c>
      <c r="F18" s="140"/>
      <c r="G18" s="706"/>
      <c r="H18" s="140"/>
      <c r="I18" s="140"/>
      <c r="J18" s="140"/>
      <c r="K18" s="140"/>
      <c r="L18" s="140"/>
    </row>
    <row r="19" spans="1:12" ht="15.75" customHeight="1" x14ac:dyDescent="0.25">
      <c r="A19" s="48" t="s">
        <v>117</v>
      </c>
      <c r="B19" s="50"/>
      <c r="C19" s="50"/>
      <c r="D19" s="324"/>
      <c r="E19" s="270"/>
    </row>
    <row r="20" spans="1:12" x14ac:dyDescent="0.25">
      <c r="A20" s="21" t="s">
        <v>118</v>
      </c>
      <c r="B20" s="814" t="s">
        <v>119</v>
      </c>
      <c r="C20" s="815"/>
      <c r="D20" s="678">
        <v>-89</v>
      </c>
      <c r="E20" s="43"/>
      <c r="F20" s="140"/>
      <c r="G20" s="140"/>
    </row>
    <row r="21" spans="1:12" x14ac:dyDescent="0.25">
      <c r="A21" s="21" t="s">
        <v>120</v>
      </c>
      <c r="B21" s="814" t="s">
        <v>121</v>
      </c>
      <c r="C21" s="815"/>
      <c r="D21" s="678">
        <v>-1181</v>
      </c>
      <c r="E21" s="43" t="s">
        <v>2079</v>
      </c>
      <c r="F21" s="140"/>
      <c r="G21" s="140"/>
    </row>
    <row r="22" spans="1:12" x14ac:dyDescent="0.25">
      <c r="A22" s="21" t="s">
        <v>122</v>
      </c>
      <c r="B22" s="814" t="s">
        <v>123</v>
      </c>
      <c r="C22" s="815"/>
      <c r="D22" s="678"/>
      <c r="E22" s="43"/>
      <c r="F22" s="140"/>
      <c r="G22" s="140"/>
    </row>
    <row r="23" spans="1:12" ht="31.5" customHeight="1" x14ac:dyDescent="0.25">
      <c r="A23" s="21" t="s">
        <v>124</v>
      </c>
      <c r="B23" s="814" t="s">
        <v>125</v>
      </c>
      <c r="C23" s="815"/>
      <c r="D23" s="678"/>
      <c r="E23" s="43"/>
      <c r="F23" s="140"/>
      <c r="G23" s="140"/>
    </row>
    <row r="24" spans="1:12" ht="31.5" customHeight="1" x14ac:dyDescent="0.25">
      <c r="A24" s="21" t="s">
        <v>126</v>
      </c>
      <c r="B24" s="814" t="s">
        <v>127</v>
      </c>
      <c r="C24" s="815"/>
      <c r="D24" s="678">
        <v>-30</v>
      </c>
      <c r="E24" s="43" t="s">
        <v>1077</v>
      </c>
      <c r="F24" s="140"/>
      <c r="G24" s="296"/>
    </row>
    <row r="25" spans="1:12" x14ac:dyDescent="0.25">
      <c r="A25" s="21" t="s">
        <v>128</v>
      </c>
      <c r="B25" s="814" t="s">
        <v>129</v>
      </c>
      <c r="C25" s="815"/>
      <c r="D25" s="678">
        <v>-514</v>
      </c>
      <c r="E25" s="43"/>
    </row>
    <row r="26" spans="1:12" x14ac:dyDescent="0.25">
      <c r="A26" s="21" t="s">
        <v>130</v>
      </c>
      <c r="B26" s="814" t="s">
        <v>131</v>
      </c>
      <c r="C26" s="815"/>
      <c r="D26" s="678"/>
      <c r="E26" s="43"/>
    </row>
    <row r="27" spans="1:12" x14ac:dyDescent="0.25">
      <c r="A27" s="21" t="s">
        <v>132</v>
      </c>
      <c r="B27" s="814" t="s">
        <v>133</v>
      </c>
      <c r="C27" s="815"/>
      <c r="D27" s="678"/>
      <c r="E27" s="43"/>
    </row>
    <row r="28" spans="1:12" x14ac:dyDescent="0.25">
      <c r="A28" s="43" t="s">
        <v>134</v>
      </c>
      <c r="B28" s="828" t="s">
        <v>135</v>
      </c>
      <c r="C28" s="829"/>
      <c r="D28" s="101"/>
      <c r="E28" s="43"/>
    </row>
    <row r="29" spans="1:12" s="140" customFormat="1" x14ac:dyDescent="0.25">
      <c r="A29" s="43" t="s">
        <v>136</v>
      </c>
      <c r="B29" s="828" t="s">
        <v>137</v>
      </c>
      <c r="C29" s="829"/>
      <c r="D29" s="101"/>
      <c r="E29" s="43"/>
    </row>
    <row r="30" spans="1:12" s="140" customFormat="1" ht="47.25" customHeight="1" x14ac:dyDescent="0.25">
      <c r="A30" s="43" t="s">
        <v>138</v>
      </c>
      <c r="B30" s="828" t="s">
        <v>139</v>
      </c>
      <c r="C30" s="829"/>
      <c r="D30" s="101"/>
      <c r="E30" s="43"/>
    </row>
    <row r="31" spans="1:12" s="140" customFormat="1" ht="47.25" customHeight="1" x14ac:dyDescent="0.25">
      <c r="A31" s="43" t="s">
        <v>140</v>
      </c>
      <c r="B31" s="828" t="s">
        <v>141</v>
      </c>
      <c r="C31" s="829"/>
      <c r="D31" s="705"/>
      <c r="E31" s="43"/>
    </row>
    <row r="32" spans="1:12" s="140" customFormat="1" ht="47.25" customHeight="1" x14ac:dyDescent="0.25">
      <c r="A32" s="43" t="s">
        <v>142</v>
      </c>
      <c r="B32" s="828" t="s">
        <v>143</v>
      </c>
      <c r="C32" s="829"/>
      <c r="D32" s="705"/>
      <c r="E32" s="43"/>
    </row>
    <row r="33" spans="1:5" s="140" customFormat="1" x14ac:dyDescent="0.25">
      <c r="A33" s="43" t="s">
        <v>144</v>
      </c>
      <c r="B33" s="828" t="s">
        <v>123</v>
      </c>
      <c r="C33" s="829"/>
      <c r="D33" s="705"/>
      <c r="E33" s="43"/>
    </row>
    <row r="34" spans="1:5" ht="31.5" customHeight="1" x14ac:dyDescent="0.25">
      <c r="A34" s="21" t="s">
        <v>145</v>
      </c>
      <c r="B34" s="814" t="s">
        <v>146</v>
      </c>
      <c r="C34" s="815"/>
      <c r="D34" s="704"/>
      <c r="E34" s="43"/>
    </row>
    <row r="35" spans="1:5" x14ac:dyDescent="0.25">
      <c r="A35" s="21" t="s">
        <v>147</v>
      </c>
      <c r="B35" s="23"/>
      <c r="C35" s="3" t="s">
        <v>148</v>
      </c>
      <c r="D35" s="704"/>
      <c r="E35" s="43"/>
    </row>
    <row r="36" spans="1:5" x14ac:dyDescent="0.25">
      <c r="A36" s="21" t="s">
        <v>149</v>
      </c>
      <c r="B36" s="23"/>
      <c r="C36" s="3" t="s">
        <v>150</v>
      </c>
      <c r="D36" s="704"/>
      <c r="E36" s="43"/>
    </row>
    <row r="37" spans="1:5" x14ac:dyDescent="0.25">
      <c r="A37" s="21" t="s">
        <v>151</v>
      </c>
      <c r="B37" s="23"/>
      <c r="C37" s="3" t="s">
        <v>152</v>
      </c>
      <c r="D37" s="704"/>
      <c r="E37" s="43"/>
    </row>
    <row r="38" spans="1:5" ht="31.5" customHeight="1" x14ac:dyDescent="0.25">
      <c r="A38" s="21" t="s">
        <v>153</v>
      </c>
      <c r="B38" s="814" t="s">
        <v>154</v>
      </c>
      <c r="C38" s="815"/>
      <c r="D38" s="704"/>
      <c r="E38" s="43"/>
    </row>
    <row r="39" spans="1:5" ht="15.75" customHeight="1" x14ac:dyDescent="0.25">
      <c r="A39" s="21" t="s">
        <v>155</v>
      </c>
      <c r="B39" s="814" t="s">
        <v>156</v>
      </c>
      <c r="C39" s="815"/>
      <c r="D39" s="704"/>
      <c r="E39" s="43"/>
    </row>
    <row r="40" spans="1:5" ht="31.5" customHeight="1" x14ac:dyDescent="0.25">
      <c r="A40" s="21" t="s">
        <v>157</v>
      </c>
      <c r="B40" s="23"/>
      <c r="C40" s="3" t="s">
        <v>158</v>
      </c>
      <c r="D40" s="704"/>
      <c r="E40" s="43"/>
    </row>
    <row r="41" spans="1:5" x14ac:dyDescent="0.25">
      <c r="A41" s="21" t="s">
        <v>159</v>
      </c>
      <c r="B41" s="814" t="s">
        <v>123</v>
      </c>
      <c r="C41" s="815"/>
      <c r="D41" s="704"/>
      <c r="E41" s="43"/>
    </row>
    <row r="42" spans="1:5" x14ac:dyDescent="0.25">
      <c r="A42" s="21" t="s">
        <v>160</v>
      </c>
      <c r="B42" s="23"/>
      <c r="C42" s="3" t="s">
        <v>161</v>
      </c>
      <c r="D42" s="704"/>
      <c r="E42" s="43"/>
    </row>
    <row r="43" spans="1:5" x14ac:dyDescent="0.25">
      <c r="A43" s="21" t="s">
        <v>162</v>
      </c>
      <c r="B43" s="814" t="s">
        <v>163</v>
      </c>
      <c r="C43" s="815"/>
      <c r="D43" s="704"/>
      <c r="E43" s="43"/>
    </row>
    <row r="44" spans="1:5" ht="47.25" customHeight="1" x14ac:dyDescent="0.25">
      <c r="A44" s="21" t="s">
        <v>164</v>
      </c>
      <c r="B44" s="814" t="s">
        <v>165</v>
      </c>
      <c r="C44" s="815"/>
      <c r="D44" s="704"/>
      <c r="E44" s="43"/>
    </row>
    <row r="45" spans="1:5" x14ac:dyDescent="0.25">
      <c r="A45" s="21" t="s">
        <v>166</v>
      </c>
      <c r="B45" s="814" t="s">
        <v>123</v>
      </c>
      <c r="C45" s="815"/>
      <c r="D45" s="704"/>
      <c r="E45" s="43"/>
    </row>
    <row r="46" spans="1:5" x14ac:dyDescent="0.25">
      <c r="A46" s="21" t="s">
        <v>167</v>
      </c>
      <c r="B46" s="814" t="s">
        <v>168</v>
      </c>
      <c r="C46" s="815"/>
      <c r="D46" s="704"/>
      <c r="E46" s="43"/>
    </row>
    <row r="47" spans="1:5" x14ac:dyDescent="0.25">
      <c r="A47" s="21" t="s">
        <v>169</v>
      </c>
      <c r="B47" s="814" t="s">
        <v>170</v>
      </c>
      <c r="C47" s="815"/>
      <c r="D47" s="704">
        <v>-1</v>
      </c>
      <c r="E47" s="43"/>
    </row>
    <row r="48" spans="1:5" x14ac:dyDescent="0.25">
      <c r="A48" s="21" t="s">
        <v>171</v>
      </c>
      <c r="B48" s="814" t="s">
        <v>172</v>
      </c>
      <c r="C48" s="815"/>
      <c r="D48" s="705">
        <v>-1815</v>
      </c>
      <c r="E48" s="43"/>
    </row>
    <row r="49" spans="1:7" x14ac:dyDescent="0.25">
      <c r="A49" s="21" t="s">
        <v>173</v>
      </c>
      <c r="B49" s="814" t="s">
        <v>174</v>
      </c>
      <c r="C49" s="815"/>
      <c r="D49" s="704">
        <v>18469</v>
      </c>
      <c r="E49" s="43"/>
    </row>
    <row r="50" spans="1:7" ht="15.75" customHeight="1" x14ac:dyDescent="0.25">
      <c r="A50" s="48" t="s">
        <v>175</v>
      </c>
      <c r="B50" s="50"/>
      <c r="C50" s="50"/>
      <c r="D50" s="324"/>
      <c r="E50" s="270"/>
    </row>
    <row r="51" spans="1:7" x14ac:dyDescent="0.25">
      <c r="A51" s="21" t="s">
        <v>176</v>
      </c>
      <c r="B51" s="814" t="s">
        <v>99</v>
      </c>
      <c r="C51" s="815"/>
      <c r="D51" s="704">
        <v>2200</v>
      </c>
      <c r="E51" s="43" t="s">
        <v>1079</v>
      </c>
      <c r="F51" s="140"/>
      <c r="G51" s="140"/>
    </row>
    <row r="52" spans="1:7" x14ac:dyDescent="0.25">
      <c r="A52" s="21" t="s">
        <v>177</v>
      </c>
      <c r="B52" s="23"/>
      <c r="C52" s="3" t="s">
        <v>178</v>
      </c>
      <c r="D52" s="236"/>
      <c r="E52" s="43"/>
      <c r="F52" s="140"/>
      <c r="G52" s="140"/>
    </row>
    <row r="53" spans="1:7" x14ac:dyDescent="0.25">
      <c r="A53" s="21" t="s">
        <v>179</v>
      </c>
      <c r="B53" s="23"/>
      <c r="C53" s="3" t="s">
        <v>180</v>
      </c>
      <c r="D53" s="236"/>
      <c r="E53" s="43"/>
      <c r="F53" s="140"/>
      <c r="G53" s="140"/>
    </row>
    <row r="54" spans="1:7" ht="31.5" customHeight="1" x14ac:dyDescent="0.25">
      <c r="A54" s="21" t="s">
        <v>181</v>
      </c>
      <c r="B54" s="814" t="s">
        <v>182</v>
      </c>
      <c r="C54" s="815"/>
      <c r="D54" s="236"/>
      <c r="E54" s="43"/>
      <c r="F54" s="140"/>
      <c r="G54" s="140"/>
    </row>
    <row r="55" spans="1:7" x14ac:dyDescent="0.25">
      <c r="A55" s="21" t="s">
        <v>183</v>
      </c>
      <c r="B55" s="814" t="s">
        <v>184</v>
      </c>
      <c r="C55" s="815"/>
      <c r="D55" s="236"/>
      <c r="E55" s="43"/>
      <c r="F55" s="140"/>
      <c r="G55" s="140"/>
    </row>
    <row r="56" spans="1:7" x14ac:dyDescent="0.25">
      <c r="A56" s="21" t="s">
        <v>185</v>
      </c>
      <c r="B56" s="814" t="s">
        <v>186</v>
      </c>
      <c r="C56" s="815"/>
      <c r="D56" s="236"/>
      <c r="E56" s="43"/>
      <c r="F56" s="140"/>
      <c r="G56" s="140"/>
    </row>
    <row r="57" spans="1:7" ht="31.5" customHeight="1" x14ac:dyDescent="0.25">
      <c r="A57" s="21" t="s">
        <v>187</v>
      </c>
      <c r="B57" s="814" t="s">
        <v>188</v>
      </c>
      <c r="C57" s="815"/>
      <c r="D57" s="236"/>
      <c r="E57" s="43"/>
      <c r="F57" s="140"/>
      <c r="G57" s="140"/>
    </row>
    <row r="58" spans="1:7" x14ac:dyDescent="0.25">
      <c r="A58" s="21" t="s">
        <v>189</v>
      </c>
      <c r="B58" s="23"/>
      <c r="C58" s="3" t="s">
        <v>190</v>
      </c>
      <c r="D58" s="236"/>
      <c r="E58" s="43"/>
      <c r="F58" s="140"/>
      <c r="G58" s="140"/>
    </row>
    <row r="59" spans="1:7" x14ac:dyDescent="0.25">
      <c r="A59" s="21" t="s">
        <v>191</v>
      </c>
      <c r="B59" s="814" t="s">
        <v>192</v>
      </c>
      <c r="C59" s="815"/>
      <c r="D59" s="704">
        <v>2200</v>
      </c>
      <c r="E59" s="43" t="s">
        <v>1079</v>
      </c>
      <c r="F59" s="140"/>
      <c r="G59" s="140"/>
    </row>
    <row r="60" spans="1:7" ht="15.75" customHeight="1" x14ac:dyDescent="0.25">
      <c r="A60" s="48" t="s">
        <v>193</v>
      </c>
      <c r="B60" s="50"/>
      <c r="C60" s="50"/>
      <c r="D60" s="324"/>
      <c r="E60" s="270"/>
      <c r="G60" s="140"/>
    </row>
    <row r="61" spans="1:7" x14ac:dyDescent="0.25">
      <c r="A61" s="21" t="s">
        <v>194</v>
      </c>
      <c r="B61" s="814" t="s">
        <v>195</v>
      </c>
      <c r="C61" s="815"/>
      <c r="D61" s="236"/>
      <c r="E61" s="43"/>
      <c r="G61" s="140"/>
    </row>
    <row r="62" spans="1:7" ht="47.25" customHeight="1" x14ac:dyDescent="0.25">
      <c r="A62" s="21" t="s">
        <v>196</v>
      </c>
      <c r="B62" s="814" t="s">
        <v>197</v>
      </c>
      <c r="C62" s="815"/>
      <c r="D62" s="236"/>
      <c r="E62" s="43"/>
      <c r="G62" s="140"/>
    </row>
    <row r="63" spans="1:7" ht="47.25" customHeight="1" x14ac:dyDescent="0.25">
      <c r="A63" s="21" t="s">
        <v>198</v>
      </c>
      <c r="B63" s="814" t="s">
        <v>199</v>
      </c>
      <c r="C63" s="815"/>
      <c r="D63" s="236"/>
      <c r="E63" s="43"/>
      <c r="G63" s="140"/>
    </row>
    <row r="64" spans="1:7" ht="47.25" customHeight="1" x14ac:dyDescent="0.25">
      <c r="A64" s="21" t="s">
        <v>200</v>
      </c>
      <c r="B64" s="814" t="s">
        <v>201</v>
      </c>
      <c r="C64" s="815"/>
      <c r="D64" s="236"/>
      <c r="E64" s="43"/>
      <c r="G64" s="140"/>
    </row>
    <row r="65" spans="1:7" x14ac:dyDescent="0.25">
      <c r="A65" s="21" t="s">
        <v>202</v>
      </c>
      <c r="B65" s="814" t="s">
        <v>123</v>
      </c>
      <c r="C65" s="815"/>
      <c r="D65" s="236"/>
      <c r="E65" s="43"/>
      <c r="G65" s="140"/>
    </row>
    <row r="66" spans="1:7" x14ac:dyDescent="0.25">
      <c r="A66" s="21" t="s">
        <v>203</v>
      </c>
      <c r="B66" s="814" t="s">
        <v>204</v>
      </c>
      <c r="C66" s="815"/>
      <c r="D66" s="236"/>
      <c r="E66" s="43"/>
      <c r="G66" s="140"/>
    </row>
    <row r="67" spans="1:7" x14ac:dyDescent="0.25">
      <c r="A67" s="21" t="s">
        <v>205</v>
      </c>
      <c r="B67" s="814" t="s">
        <v>206</v>
      </c>
      <c r="C67" s="815"/>
      <c r="D67" s="236"/>
      <c r="E67" s="43"/>
      <c r="G67" s="140"/>
    </row>
    <row r="68" spans="1:7" x14ac:dyDescent="0.25">
      <c r="A68" s="21" t="s">
        <v>207</v>
      </c>
      <c r="B68" s="814" t="s">
        <v>208</v>
      </c>
      <c r="C68" s="815"/>
      <c r="D68" s="303"/>
      <c r="E68" s="43"/>
      <c r="G68" s="140"/>
    </row>
    <row r="69" spans="1:7" x14ac:dyDescent="0.25">
      <c r="A69" s="21" t="s">
        <v>209</v>
      </c>
      <c r="B69" s="814" t="s">
        <v>210</v>
      </c>
      <c r="C69" s="815"/>
      <c r="D69" s="704">
        <v>2200</v>
      </c>
      <c r="E69" s="43" t="s">
        <v>1079</v>
      </c>
      <c r="G69" s="140"/>
    </row>
    <row r="70" spans="1:7" x14ac:dyDescent="0.25">
      <c r="A70" s="21" t="s">
        <v>211</v>
      </c>
      <c r="B70" s="814" t="s">
        <v>212</v>
      </c>
      <c r="C70" s="815"/>
      <c r="D70" s="704">
        <v>20669</v>
      </c>
      <c r="E70" s="43"/>
      <c r="G70" s="140"/>
    </row>
    <row r="71" spans="1:7" ht="15.75" customHeight="1" x14ac:dyDescent="0.25">
      <c r="A71" s="48" t="s">
        <v>213</v>
      </c>
      <c r="B71" s="50"/>
      <c r="C71" s="50"/>
      <c r="D71" s="324"/>
      <c r="E71" s="270"/>
      <c r="G71" s="140"/>
    </row>
    <row r="72" spans="1:7" x14ac:dyDescent="0.25">
      <c r="A72" s="21" t="s">
        <v>214</v>
      </c>
      <c r="B72" s="814" t="s">
        <v>215</v>
      </c>
      <c r="C72" s="815"/>
      <c r="D72" s="704">
        <v>1495</v>
      </c>
      <c r="E72" s="43" t="s">
        <v>1106</v>
      </c>
      <c r="G72" s="140"/>
    </row>
    <row r="73" spans="1:7" ht="31.5" customHeight="1" x14ac:dyDescent="0.25">
      <c r="A73" s="21" t="s">
        <v>216</v>
      </c>
      <c r="B73" s="814" t="s">
        <v>217</v>
      </c>
      <c r="C73" s="815"/>
      <c r="D73" s="236"/>
      <c r="E73" s="43"/>
      <c r="G73" s="140"/>
    </row>
    <row r="74" spans="1:7" x14ac:dyDescent="0.25">
      <c r="A74" s="21" t="s">
        <v>218</v>
      </c>
      <c r="B74" s="814" t="s">
        <v>219</v>
      </c>
      <c r="C74" s="815"/>
      <c r="D74" s="236"/>
      <c r="E74" s="43"/>
      <c r="G74" s="140"/>
    </row>
    <row r="75" spans="1:7" x14ac:dyDescent="0.25">
      <c r="A75" s="21" t="s">
        <v>220</v>
      </c>
      <c r="B75" s="814" t="s">
        <v>221</v>
      </c>
      <c r="C75" s="815"/>
      <c r="D75" s="236"/>
      <c r="E75" s="43"/>
      <c r="G75" s="140"/>
    </row>
    <row r="76" spans="1:7" ht="31.5" customHeight="1" x14ac:dyDescent="0.25">
      <c r="A76" s="21" t="s">
        <v>222</v>
      </c>
      <c r="B76" s="814" t="s">
        <v>223</v>
      </c>
      <c r="C76" s="815"/>
      <c r="D76" s="236"/>
      <c r="E76" s="43"/>
      <c r="G76" s="140"/>
    </row>
    <row r="77" spans="1:7" x14ac:dyDescent="0.25">
      <c r="A77" s="21" t="s">
        <v>224</v>
      </c>
      <c r="B77" s="23"/>
      <c r="C77" s="3" t="s">
        <v>225</v>
      </c>
      <c r="D77" s="236"/>
      <c r="E77" s="43"/>
      <c r="G77" s="140"/>
    </row>
    <row r="78" spans="1:7" x14ac:dyDescent="0.25">
      <c r="A78" s="21" t="s">
        <v>226</v>
      </c>
      <c r="B78" s="814" t="s">
        <v>227</v>
      </c>
      <c r="C78" s="815"/>
      <c r="D78" s="236"/>
      <c r="E78" s="43"/>
      <c r="G78" s="140"/>
    </row>
    <row r="79" spans="1:7" x14ac:dyDescent="0.25">
      <c r="A79" s="21" t="s">
        <v>228</v>
      </c>
      <c r="B79" s="814" t="s">
        <v>229</v>
      </c>
      <c r="C79" s="815"/>
      <c r="D79" s="704">
        <v>1495</v>
      </c>
      <c r="E79" s="43" t="s">
        <v>1106</v>
      </c>
      <c r="G79" s="140"/>
    </row>
    <row r="80" spans="1:7" ht="15.75" customHeight="1" x14ac:dyDescent="0.25">
      <c r="A80" s="48" t="s">
        <v>230</v>
      </c>
      <c r="B80" s="50"/>
      <c r="C80" s="50"/>
      <c r="D80" s="324"/>
      <c r="E80" s="270"/>
      <c r="G80" s="140"/>
    </row>
    <row r="81" spans="1:7" ht="31.5" customHeight="1" x14ac:dyDescent="0.25">
      <c r="A81" s="21" t="s">
        <v>231</v>
      </c>
      <c r="B81" s="814" t="s">
        <v>232</v>
      </c>
      <c r="C81" s="815"/>
      <c r="D81" s="303"/>
      <c r="E81" s="43"/>
      <c r="G81" s="140"/>
    </row>
    <row r="82" spans="1:7" ht="47.25" customHeight="1" x14ac:dyDescent="0.25">
      <c r="A82" s="21" t="s">
        <v>233</v>
      </c>
      <c r="B82" s="814" t="s">
        <v>234</v>
      </c>
      <c r="C82" s="815"/>
      <c r="D82" s="303"/>
      <c r="E82" s="43"/>
      <c r="G82" s="140"/>
    </row>
    <row r="83" spans="1:7" ht="47.25" customHeight="1" x14ac:dyDescent="0.25">
      <c r="A83" s="21" t="s">
        <v>235</v>
      </c>
      <c r="B83" s="814" t="s">
        <v>236</v>
      </c>
      <c r="C83" s="815"/>
      <c r="D83" s="303"/>
      <c r="E83" s="43"/>
      <c r="G83" s="140"/>
    </row>
    <row r="84" spans="1:7" x14ac:dyDescent="0.25">
      <c r="A84" s="21" t="s">
        <v>237</v>
      </c>
      <c r="B84" s="814" t="s">
        <v>123</v>
      </c>
      <c r="C84" s="815"/>
      <c r="D84" s="303"/>
      <c r="E84" s="43"/>
      <c r="G84" s="140"/>
    </row>
    <row r="85" spans="1:7" ht="47.25" customHeight="1" x14ac:dyDescent="0.25">
      <c r="A85" s="21" t="s">
        <v>238</v>
      </c>
      <c r="B85" s="814" t="s">
        <v>239</v>
      </c>
      <c r="C85" s="815"/>
      <c r="D85" s="303"/>
      <c r="E85" s="43"/>
      <c r="G85" s="140"/>
    </row>
    <row r="86" spans="1:7" x14ac:dyDescent="0.25">
      <c r="A86" s="21" t="s">
        <v>240</v>
      </c>
      <c r="B86" s="814" t="s">
        <v>123</v>
      </c>
      <c r="C86" s="815"/>
      <c r="D86" s="303"/>
      <c r="E86" s="43"/>
      <c r="G86" s="140"/>
    </row>
    <row r="87" spans="1:7" ht="31.5" customHeight="1" x14ac:dyDescent="0.25">
      <c r="A87" s="21" t="s">
        <v>241</v>
      </c>
      <c r="B87" s="814" t="s">
        <v>242</v>
      </c>
      <c r="C87" s="815"/>
      <c r="D87" s="303"/>
      <c r="E87" s="43"/>
      <c r="G87" s="140"/>
    </row>
    <row r="88" spans="1:7" x14ac:dyDescent="0.25">
      <c r="A88" s="21" t="s">
        <v>243</v>
      </c>
      <c r="B88" s="814" t="s">
        <v>244</v>
      </c>
      <c r="C88" s="815"/>
      <c r="D88" s="303"/>
      <c r="E88" s="43"/>
      <c r="G88" s="140"/>
    </row>
    <row r="89" spans="1:7" x14ac:dyDescent="0.25">
      <c r="A89" s="21" t="s">
        <v>245</v>
      </c>
      <c r="B89" s="814" t="s">
        <v>246</v>
      </c>
      <c r="C89" s="815"/>
      <c r="D89" s="303"/>
      <c r="E89" s="43"/>
      <c r="G89" s="140"/>
    </row>
    <row r="90" spans="1:7" x14ac:dyDescent="0.25">
      <c r="A90" s="21" t="s">
        <v>247</v>
      </c>
      <c r="B90" s="814" t="s">
        <v>248</v>
      </c>
      <c r="C90" s="815"/>
      <c r="D90" s="705">
        <v>1495</v>
      </c>
      <c r="E90" s="43" t="s">
        <v>1106</v>
      </c>
      <c r="G90" s="140"/>
    </row>
    <row r="91" spans="1:7" x14ac:dyDescent="0.25">
      <c r="A91" s="21" t="s">
        <v>249</v>
      </c>
      <c r="B91" s="814" t="s">
        <v>250</v>
      </c>
      <c r="C91" s="815"/>
      <c r="D91" s="705">
        <v>22164</v>
      </c>
      <c r="E91" s="43"/>
      <c r="G91" s="140"/>
    </row>
    <row r="92" spans="1:7" x14ac:dyDescent="0.25">
      <c r="A92" s="21" t="s">
        <v>251</v>
      </c>
      <c r="B92" s="814" t="s">
        <v>252</v>
      </c>
      <c r="C92" s="815"/>
      <c r="D92" s="705">
        <v>119910</v>
      </c>
      <c r="E92" s="43"/>
      <c r="G92" s="140"/>
    </row>
    <row r="93" spans="1:7" ht="15.75" customHeight="1" x14ac:dyDescent="0.25">
      <c r="A93" s="48" t="s">
        <v>253</v>
      </c>
      <c r="B93" s="50"/>
      <c r="C93" s="50"/>
      <c r="D93" s="324"/>
      <c r="E93" s="270"/>
      <c r="G93" s="140"/>
    </row>
    <row r="94" spans="1:7" x14ac:dyDescent="0.25">
      <c r="A94" s="21" t="s">
        <v>254</v>
      </c>
      <c r="B94" s="814" t="s">
        <v>255</v>
      </c>
      <c r="C94" s="815"/>
      <c r="D94" s="93">
        <v>15.4</v>
      </c>
      <c r="E94" s="43"/>
      <c r="G94" s="140"/>
    </row>
    <row r="95" spans="1:7" x14ac:dyDescent="0.25">
      <c r="A95" s="21" t="s">
        <v>256</v>
      </c>
      <c r="B95" s="814" t="s">
        <v>257</v>
      </c>
      <c r="C95" s="815"/>
      <c r="D95" s="93">
        <v>17.239999999999998</v>
      </c>
      <c r="E95" s="43"/>
      <c r="G95" s="140"/>
    </row>
    <row r="96" spans="1:7" x14ac:dyDescent="0.25">
      <c r="A96" s="21" t="s">
        <v>258</v>
      </c>
      <c r="B96" s="814" t="s">
        <v>259</v>
      </c>
      <c r="C96" s="815"/>
      <c r="D96" s="93">
        <v>18.48</v>
      </c>
      <c r="E96" s="43"/>
      <c r="G96" s="140"/>
    </row>
    <row r="97" spans="1:7" ht="63" customHeight="1" x14ac:dyDescent="0.25">
      <c r="A97" s="21" t="s">
        <v>260</v>
      </c>
      <c r="B97" s="814" t="s">
        <v>261</v>
      </c>
      <c r="C97" s="815"/>
      <c r="D97" s="93">
        <v>9.18</v>
      </c>
      <c r="E97" s="43"/>
      <c r="G97" s="140"/>
    </row>
    <row r="98" spans="1:7" x14ac:dyDescent="0.25">
      <c r="A98" s="21" t="s">
        <v>262</v>
      </c>
      <c r="B98" s="814" t="s">
        <v>263</v>
      </c>
      <c r="C98" s="815"/>
      <c r="D98" s="93">
        <v>2.5</v>
      </c>
      <c r="E98" s="43"/>
      <c r="G98" s="140"/>
    </row>
    <row r="99" spans="1:7" x14ac:dyDescent="0.25">
      <c r="A99" s="21" t="s">
        <v>264</v>
      </c>
      <c r="B99" s="814" t="s">
        <v>265</v>
      </c>
      <c r="C99" s="815"/>
      <c r="D99" s="93">
        <v>1</v>
      </c>
      <c r="E99" s="43"/>
      <c r="G99" s="140"/>
    </row>
    <row r="100" spans="1:7" x14ac:dyDescent="0.25">
      <c r="A100" s="21" t="s">
        <v>266</v>
      </c>
      <c r="B100" s="814" t="s">
        <v>267</v>
      </c>
      <c r="C100" s="815"/>
      <c r="D100" s="303"/>
      <c r="E100" s="43"/>
      <c r="G100" s="140"/>
    </row>
    <row r="101" spans="1:7" ht="31.5" customHeight="1" x14ac:dyDescent="0.25">
      <c r="A101" s="21" t="s">
        <v>268</v>
      </c>
      <c r="B101" s="814" t="s">
        <v>269</v>
      </c>
      <c r="C101" s="815"/>
      <c r="D101" s="303"/>
      <c r="E101" s="43"/>
      <c r="G101" s="140"/>
    </row>
    <row r="102" spans="1:7" s="272" customFormat="1" ht="31.5" customHeight="1" x14ac:dyDescent="0.25">
      <c r="A102" s="273" t="s">
        <v>1709</v>
      </c>
      <c r="B102" s="814" t="s">
        <v>1710</v>
      </c>
      <c r="C102" s="815"/>
      <c r="D102" s="244">
        <v>1.18E-2</v>
      </c>
      <c r="E102" s="43"/>
      <c r="G102" s="140"/>
    </row>
    <row r="103" spans="1:7" x14ac:dyDescent="0.25">
      <c r="A103" s="21" t="s">
        <v>270</v>
      </c>
      <c r="B103" s="814" t="s">
        <v>271</v>
      </c>
      <c r="C103" s="815"/>
      <c r="D103" s="244">
        <v>8.3799999999999999E-2</v>
      </c>
      <c r="E103" s="43"/>
      <c r="G103" s="140"/>
    </row>
    <row r="104" spans="1:7" s="140" customFormat="1" x14ac:dyDescent="0.25">
      <c r="A104" s="43" t="s">
        <v>272</v>
      </c>
      <c r="B104" s="828" t="s">
        <v>273</v>
      </c>
      <c r="C104" s="829"/>
      <c r="D104" s="303"/>
      <c r="E104" s="43"/>
    </row>
    <row r="105" spans="1:7" s="140" customFormat="1" x14ac:dyDescent="0.25">
      <c r="A105" s="43" t="s">
        <v>274</v>
      </c>
      <c r="B105" s="828" t="s">
        <v>273</v>
      </c>
      <c r="C105" s="829"/>
      <c r="D105" s="303"/>
      <c r="E105" s="43"/>
    </row>
    <row r="106" spans="1:7" s="140" customFormat="1" x14ac:dyDescent="0.25">
      <c r="A106" s="43" t="s">
        <v>275</v>
      </c>
      <c r="B106" s="828" t="s">
        <v>273</v>
      </c>
      <c r="C106" s="829"/>
      <c r="D106" s="303"/>
      <c r="E106" s="43"/>
    </row>
    <row r="107" spans="1:7" ht="15.75" customHeight="1" x14ac:dyDescent="0.25">
      <c r="A107" s="48" t="s">
        <v>276</v>
      </c>
      <c r="B107" s="50"/>
      <c r="C107" s="50"/>
      <c r="D107" s="324"/>
      <c r="E107" s="270"/>
      <c r="G107" s="140"/>
    </row>
    <row r="108" spans="1:7" ht="47.25" customHeight="1" x14ac:dyDescent="0.25">
      <c r="A108" s="21" t="s">
        <v>277</v>
      </c>
      <c r="B108" s="814" t="s">
        <v>278</v>
      </c>
      <c r="C108" s="815"/>
      <c r="D108" s="303"/>
      <c r="E108" s="43"/>
      <c r="G108" s="140"/>
    </row>
    <row r="109" spans="1:7" ht="47.25" customHeight="1" x14ac:dyDescent="0.25">
      <c r="A109" s="21" t="s">
        <v>279</v>
      </c>
      <c r="B109" s="814" t="s">
        <v>280</v>
      </c>
      <c r="C109" s="815"/>
      <c r="D109" s="303"/>
      <c r="E109" s="43"/>
      <c r="G109" s="140"/>
    </row>
    <row r="110" spans="1:7" x14ac:dyDescent="0.25">
      <c r="A110" s="21" t="s">
        <v>281</v>
      </c>
      <c r="B110" s="814" t="s">
        <v>123</v>
      </c>
      <c r="C110" s="815"/>
      <c r="D110" s="303"/>
      <c r="E110" s="43"/>
      <c r="G110" s="140"/>
    </row>
    <row r="111" spans="1:7" ht="31.5" customHeight="1" x14ac:dyDescent="0.25">
      <c r="A111" s="21" t="s">
        <v>282</v>
      </c>
      <c r="B111" s="814" t="s">
        <v>283</v>
      </c>
      <c r="C111" s="815"/>
      <c r="D111" s="705">
        <v>12</v>
      </c>
      <c r="E111" s="43" t="s">
        <v>1050</v>
      </c>
      <c r="G111" s="140"/>
    </row>
    <row r="112" spans="1:7" ht="15.75" customHeight="1" x14ac:dyDescent="0.25">
      <c r="A112" s="48" t="s">
        <v>284</v>
      </c>
      <c r="B112" s="50"/>
      <c r="C112" s="50"/>
      <c r="D112" s="321"/>
      <c r="E112" s="270"/>
      <c r="G112" s="140"/>
    </row>
    <row r="113" spans="1:7" ht="31.5" customHeight="1" x14ac:dyDescent="0.25">
      <c r="A113" s="21" t="s">
        <v>285</v>
      </c>
      <c r="B113" s="814" t="s">
        <v>286</v>
      </c>
      <c r="C113" s="815"/>
      <c r="D113" s="705"/>
      <c r="E113" s="43"/>
      <c r="G113" s="140"/>
    </row>
    <row r="114" spans="1:7" x14ac:dyDescent="0.25">
      <c r="A114" s="21" t="s">
        <v>287</v>
      </c>
      <c r="B114" s="814" t="s">
        <v>288</v>
      </c>
      <c r="C114" s="815"/>
      <c r="D114" s="705">
        <v>155</v>
      </c>
      <c r="E114" s="43"/>
      <c r="G114" s="140"/>
    </row>
    <row r="115" spans="1:7" ht="31.5" customHeight="1" x14ac:dyDescent="0.25">
      <c r="A115" s="21" t="s">
        <v>289</v>
      </c>
      <c r="B115" s="814" t="s">
        <v>290</v>
      </c>
      <c r="C115" s="815"/>
      <c r="D115" s="705"/>
      <c r="E115" s="43"/>
      <c r="G115" s="140"/>
    </row>
    <row r="116" spans="1:7" x14ac:dyDescent="0.25">
      <c r="A116" s="21" t="s">
        <v>291</v>
      </c>
      <c r="B116" s="814" t="s">
        <v>292</v>
      </c>
      <c r="C116" s="815"/>
      <c r="D116" s="705">
        <v>238</v>
      </c>
      <c r="E116" s="43"/>
      <c r="G116" s="140"/>
    </row>
    <row r="117" spans="1:7" ht="15.75" customHeight="1" x14ac:dyDescent="0.25">
      <c r="A117" s="155" t="s">
        <v>293</v>
      </c>
      <c r="B117" s="156"/>
      <c r="C117" s="156"/>
      <c r="D117" s="325"/>
      <c r="E117" s="275"/>
      <c r="G117" s="140"/>
    </row>
    <row r="118" spans="1:7" x14ac:dyDescent="0.25">
      <c r="A118" s="21" t="s">
        <v>294</v>
      </c>
      <c r="B118" s="814" t="s">
        <v>295</v>
      </c>
      <c r="C118" s="815"/>
      <c r="D118" s="303"/>
      <c r="E118" s="43"/>
      <c r="G118" s="140"/>
    </row>
    <row r="119" spans="1:7" x14ac:dyDescent="0.25">
      <c r="A119" s="21" t="s">
        <v>296</v>
      </c>
      <c r="B119" s="814" t="s">
        <v>297</v>
      </c>
      <c r="C119" s="815"/>
      <c r="D119" s="303"/>
      <c r="E119" s="43"/>
      <c r="G119" s="140"/>
    </row>
    <row r="120" spans="1:7" x14ac:dyDescent="0.25">
      <c r="A120" s="21" t="s">
        <v>299</v>
      </c>
      <c r="B120" s="814" t="s">
        <v>300</v>
      </c>
      <c r="C120" s="815"/>
      <c r="D120" s="303"/>
      <c r="E120" s="43"/>
      <c r="G120" s="140"/>
    </row>
    <row r="121" spans="1:7" x14ac:dyDescent="0.25">
      <c r="A121" s="21" t="s">
        <v>301</v>
      </c>
      <c r="B121" s="814" t="s">
        <v>302</v>
      </c>
      <c r="C121" s="815"/>
      <c r="D121" s="303"/>
      <c r="E121" s="43"/>
      <c r="G121" s="140"/>
    </row>
    <row r="122" spans="1:7" x14ac:dyDescent="0.25">
      <c r="A122" s="21" t="s">
        <v>303</v>
      </c>
      <c r="B122" s="814" t="s">
        <v>304</v>
      </c>
      <c r="C122" s="815"/>
      <c r="D122" s="303"/>
      <c r="E122" s="43"/>
      <c r="G122" s="140"/>
    </row>
    <row r="123" spans="1:7" s="140" customFormat="1" x14ac:dyDescent="0.25">
      <c r="A123" s="43" t="s">
        <v>305</v>
      </c>
      <c r="B123" s="828" t="s">
        <v>306</v>
      </c>
      <c r="C123" s="829"/>
      <c r="D123" s="303"/>
      <c r="E123" s="43"/>
    </row>
    <row r="125" spans="1:7" x14ac:dyDescent="0.25">
      <c r="A125" s="272" t="s">
        <v>1113</v>
      </c>
    </row>
  </sheetData>
  <sheetProtection algorithmName="SHA-512" hashValue="vur2nN/EScvcd/0LO5W/LzxrcWa8hCSmap/xtON07xaIdZguAbcoz5zgqZjESx8jwbmPy0765WTyPfwTEW7bEA==" saltValue="ihju+wEFsFdVmFlPMjJgkQ==" spinCount="100000" sheet="1" objects="1" scenarios="1" formatColumns="0" formatRows="0"/>
  <mergeCells count="95">
    <mergeCell ref="B122:C122"/>
    <mergeCell ref="B123:C123"/>
    <mergeCell ref="B116:C116"/>
    <mergeCell ref="B118:C118"/>
    <mergeCell ref="B119:C119"/>
    <mergeCell ref="B120:C120"/>
    <mergeCell ref="B121:C121"/>
    <mergeCell ref="B110:C110"/>
    <mergeCell ref="B111:C111"/>
    <mergeCell ref="B113:C113"/>
    <mergeCell ref="B114:C114"/>
    <mergeCell ref="B115:C115"/>
    <mergeCell ref="B104:C104"/>
    <mergeCell ref="B105:C105"/>
    <mergeCell ref="B106:C106"/>
    <mergeCell ref="B108:C108"/>
    <mergeCell ref="B109:C109"/>
    <mergeCell ref="B103:C103"/>
    <mergeCell ref="B91:C91"/>
    <mergeCell ref="B92:C92"/>
    <mergeCell ref="B94:C94"/>
    <mergeCell ref="B95:C95"/>
    <mergeCell ref="B96:C96"/>
    <mergeCell ref="B97:C97"/>
    <mergeCell ref="B98:C98"/>
    <mergeCell ref="B99:C99"/>
    <mergeCell ref="B100:C100"/>
    <mergeCell ref="B101:C101"/>
    <mergeCell ref="B102:C102"/>
    <mergeCell ref="B90:C90"/>
    <mergeCell ref="B79:C79"/>
    <mergeCell ref="B81:C81"/>
    <mergeCell ref="B82:C82"/>
    <mergeCell ref="B83:C83"/>
    <mergeCell ref="B84:C84"/>
    <mergeCell ref="B85:C85"/>
    <mergeCell ref="B86:C86"/>
    <mergeCell ref="B87:C87"/>
    <mergeCell ref="B88:C88"/>
    <mergeCell ref="B89:C89"/>
    <mergeCell ref="B78:C78"/>
    <mergeCell ref="B66:C66"/>
    <mergeCell ref="B67:C67"/>
    <mergeCell ref="B68:C68"/>
    <mergeCell ref="B69:C69"/>
    <mergeCell ref="B70:C70"/>
    <mergeCell ref="B72:C72"/>
    <mergeCell ref="B73:C73"/>
    <mergeCell ref="B74:C74"/>
    <mergeCell ref="B75:C75"/>
    <mergeCell ref="B76:C76"/>
    <mergeCell ref="B61:C61"/>
    <mergeCell ref="B62:C62"/>
    <mergeCell ref="B63:C63"/>
    <mergeCell ref="B64:C64"/>
    <mergeCell ref="B65:C65"/>
    <mergeCell ref="B59:C59"/>
    <mergeCell ref="B45:C45"/>
    <mergeCell ref="B46:C46"/>
    <mergeCell ref="B47:C47"/>
    <mergeCell ref="B48:C48"/>
    <mergeCell ref="B49:C49"/>
    <mergeCell ref="B51:C51"/>
    <mergeCell ref="B54:C54"/>
    <mergeCell ref="B55:C55"/>
    <mergeCell ref="B56:C56"/>
    <mergeCell ref="B57:C57"/>
    <mergeCell ref="B44:C44"/>
    <mergeCell ref="B28:C28"/>
    <mergeCell ref="B29:C29"/>
    <mergeCell ref="B30:C30"/>
    <mergeCell ref="B31:C31"/>
    <mergeCell ref="B32:C32"/>
    <mergeCell ref="B33:C33"/>
    <mergeCell ref="B34:C34"/>
    <mergeCell ref="B38:C38"/>
    <mergeCell ref="B39:C39"/>
    <mergeCell ref="B41:C41"/>
    <mergeCell ref="B43:C43"/>
    <mergeCell ref="B25:C25"/>
    <mergeCell ref="B26:C26"/>
    <mergeCell ref="B27:C27"/>
    <mergeCell ref="B16:C16"/>
    <mergeCell ref="B17:C17"/>
    <mergeCell ref="B18:C18"/>
    <mergeCell ref="B20:C20"/>
    <mergeCell ref="B21:C21"/>
    <mergeCell ref="B22:C22"/>
    <mergeCell ref="B23:C23"/>
    <mergeCell ref="B24:C24"/>
    <mergeCell ref="B8:C8"/>
    <mergeCell ref="B12:C12"/>
    <mergeCell ref="B13:C13"/>
    <mergeCell ref="B14:C14"/>
    <mergeCell ref="B15:C15"/>
  </mergeCells>
  <pageMargins left="0.7" right="0.7" top="0.75" bottom="0.75" header="0.3" footer="0.3"/>
  <pageSetup paperSize="9" scale="35" fitToWidth="0" fitToHeight="0" orientation="portrait" r:id="rId1"/>
  <headerFooter>
    <oddFooter>&amp;C&amp;1#&amp;"Calibri"&amp;8&amp;K000000Informationsklass: Konfidentiell</oddFooter>
  </headerFooter>
  <ignoredErrors>
    <ignoredError sqref="A103:A123 A8:A10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dimension ref="A1:G81"/>
  <sheetViews>
    <sheetView showGridLines="0" zoomScale="80" zoomScaleNormal="80" zoomScaleSheetLayoutView="80" workbookViewId="0"/>
  </sheetViews>
  <sheetFormatPr defaultColWidth="9.140625" defaultRowHeight="15.75" x14ac:dyDescent="0.25"/>
  <cols>
    <col min="1" max="1" width="7.5703125" style="144" customWidth="1"/>
    <col min="2" max="2" width="76.5703125" style="144" customWidth="1"/>
    <col min="3" max="4" width="21.85546875" style="318" customWidth="1"/>
    <col min="5" max="6" width="9.140625" style="1"/>
    <col min="7" max="7" width="18.85546875" style="1" bestFit="1" customWidth="1"/>
    <col min="8" max="16384" width="9.140625" style="1"/>
  </cols>
  <sheetData>
    <row r="1" spans="1:4" ht="18.75" x14ac:dyDescent="0.3">
      <c r="A1" s="11" t="str">
        <f>'EU OV1'!A1</f>
        <v>Länsförsäkringar Bank group, Pillar 3 disclosure 2022 Q4</v>
      </c>
      <c r="B1" s="1"/>
      <c r="C1" s="314"/>
      <c r="D1" s="314"/>
    </row>
    <row r="2" spans="1:4" x14ac:dyDescent="0.25">
      <c r="A2" s="15" t="s">
        <v>52</v>
      </c>
      <c r="B2" s="1"/>
      <c r="C2" s="314"/>
      <c r="D2" s="314"/>
    </row>
    <row r="3" spans="1:4" x14ac:dyDescent="0.25">
      <c r="A3" s="15" t="s">
        <v>73</v>
      </c>
      <c r="B3" s="1"/>
      <c r="C3" s="314"/>
      <c r="D3" s="314"/>
    </row>
    <row r="4" spans="1:4" x14ac:dyDescent="0.25">
      <c r="A4" s="12"/>
      <c r="B4" s="1"/>
      <c r="C4" s="314"/>
      <c r="D4" s="314"/>
    </row>
    <row r="5" spans="1:4" x14ac:dyDescent="0.25">
      <c r="A5" s="82" t="s">
        <v>1022</v>
      </c>
      <c r="B5" s="53"/>
      <c r="C5" s="273" t="s">
        <v>309</v>
      </c>
      <c r="D5" s="273" t="s">
        <v>311</v>
      </c>
    </row>
    <row r="6" spans="1:4" ht="78.75" x14ac:dyDescent="0.25">
      <c r="A6" s="53"/>
      <c r="B6" s="722"/>
      <c r="C6" s="302" t="s">
        <v>1081</v>
      </c>
      <c r="D6" s="302" t="s">
        <v>866</v>
      </c>
    </row>
    <row r="7" spans="1:4" x14ac:dyDescent="0.25">
      <c r="A7" s="53"/>
      <c r="B7" s="104"/>
      <c r="C7" s="273" t="s">
        <v>867</v>
      </c>
      <c r="D7" s="302"/>
    </row>
    <row r="8" spans="1:4" ht="15.75" customHeight="1" x14ac:dyDescent="0.25">
      <c r="A8" s="48" t="s">
        <v>887</v>
      </c>
      <c r="B8" s="50"/>
      <c r="C8" s="315"/>
      <c r="D8" s="270"/>
    </row>
    <row r="9" spans="1:4" ht="15.75" customHeight="1" x14ac:dyDescent="0.25">
      <c r="A9" s="141">
        <v>1</v>
      </c>
      <c r="B9" s="6" t="s">
        <v>1027</v>
      </c>
      <c r="C9" s="319">
        <v>4947</v>
      </c>
      <c r="D9" s="141" t="s">
        <v>1041</v>
      </c>
    </row>
    <row r="10" spans="1:4" ht="15.75" customHeight="1" x14ac:dyDescent="0.25">
      <c r="A10" s="141">
        <v>2</v>
      </c>
      <c r="B10" s="6" t="s">
        <v>1028</v>
      </c>
      <c r="C10" s="319">
        <v>10857</v>
      </c>
      <c r="D10" s="141" t="s">
        <v>1042</v>
      </c>
    </row>
    <row r="11" spans="1:4" ht="15.75" customHeight="1" x14ac:dyDescent="0.25">
      <c r="A11" s="141">
        <v>3</v>
      </c>
      <c r="B11" s="6" t="s">
        <v>1029</v>
      </c>
      <c r="C11" s="319">
        <v>1253</v>
      </c>
      <c r="D11" s="141" t="s">
        <v>1043</v>
      </c>
    </row>
    <row r="12" spans="1:4" ht="15.75" customHeight="1" x14ac:dyDescent="0.25">
      <c r="A12" s="141">
        <v>4</v>
      </c>
      <c r="B12" s="6" t="s">
        <v>1030</v>
      </c>
      <c r="C12" s="319">
        <v>384104</v>
      </c>
      <c r="D12" s="141" t="s">
        <v>1044</v>
      </c>
    </row>
    <row r="13" spans="1:4" ht="15.75" customHeight="1" x14ac:dyDescent="0.25">
      <c r="A13" s="141">
        <v>5</v>
      </c>
      <c r="B13" s="6" t="s">
        <v>1031</v>
      </c>
      <c r="C13" s="319">
        <v>49969</v>
      </c>
      <c r="D13" s="141" t="s">
        <v>1045</v>
      </c>
    </row>
    <row r="14" spans="1:4" ht="15.75" customHeight="1" x14ac:dyDescent="0.25">
      <c r="A14" s="141">
        <v>6</v>
      </c>
      <c r="B14" s="6" t="s">
        <v>1032</v>
      </c>
      <c r="C14" s="319">
        <v>94</v>
      </c>
      <c r="D14" s="141" t="s">
        <v>1046</v>
      </c>
    </row>
    <row r="15" spans="1:4" s="272" customFormat="1" ht="15.75" customHeight="1" x14ac:dyDescent="0.25">
      <c r="A15" s="141">
        <v>7</v>
      </c>
      <c r="B15" s="6" t="s">
        <v>2083</v>
      </c>
      <c r="C15" s="319">
        <v>3</v>
      </c>
      <c r="D15" s="141" t="s">
        <v>1047</v>
      </c>
    </row>
    <row r="16" spans="1:4" ht="15.75" customHeight="1" x14ac:dyDescent="0.25">
      <c r="A16" s="141">
        <v>8</v>
      </c>
      <c r="B16" s="6" t="s">
        <v>1033</v>
      </c>
      <c r="C16" s="319">
        <v>8138</v>
      </c>
      <c r="D16" s="141" t="s">
        <v>1048</v>
      </c>
    </row>
    <row r="17" spans="1:7" ht="15.75" customHeight="1" x14ac:dyDescent="0.25">
      <c r="A17" s="141">
        <v>9</v>
      </c>
      <c r="B17" s="6" t="s">
        <v>1034</v>
      </c>
      <c r="C17" s="319">
        <v>-4847</v>
      </c>
      <c r="D17" s="141" t="s">
        <v>2084</v>
      </c>
    </row>
    <row r="18" spans="1:7" ht="15.75" customHeight="1" x14ac:dyDescent="0.25">
      <c r="A18" s="141" t="s">
        <v>1102</v>
      </c>
      <c r="B18" s="6" t="s">
        <v>1035</v>
      </c>
      <c r="C18" s="319">
        <v>136</v>
      </c>
      <c r="D18" s="141" t="s">
        <v>2085</v>
      </c>
    </row>
    <row r="19" spans="1:7" ht="15.75" customHeight="1" x14ac:dyDescent="0.25">
      <c r="A19" s="141" t="s">
        <v>1103</v>
      </c>
      <c r="B19" s="6" t="s">
        <v>1036</v>
      </c>
      <c r="C19" s="319">
        <v>1181</v>
      </c>
      <c r="D19" s="141" t="s">
        <v>2079</v>
      </c>
    </row>
    <row r="20" spans="1:7" ht="15.75" customHeight="1" x14ac:dyDescent="0.25">
      <c r="A20" s="141">
        <v>11</v>
      </c>
      <c r="B20" s="6" t="s">
        <v>1037</v>
      </c>
      <c r="C20" s="319">
        <v>229</v>
      </c>
      <c r="D20" s="141" t="s">
        <v>1049</v>
      </c>
    </row>
    <row r="21" spans="1:7" ht="15.75" customHeight="1" x14ac:dyDescent="0.25">
      <c r="A21" s="141">
        <v>12</v>
      </c>
      <c r="B21" s="6" t="s">
        <v>1038</v>
      </c>
      <c r="C21" s="319">
        <v>12</v>
      </c>
      <c r="D21" s="141" t="s">
        <v>1050</v>
      </c>
    </row>
    <row r="22" spans="1:7" ht="15.75" customHeight="1" x14ac:dyDescent="0.25">
      <c r="A22" s="141">
        <v>13</v>
      </c>
      <c r="B22" s="6" t="s">
        <v>1039</v>
      </c>
      <c r="C22" s="319">
        <v>583</v>
      </c>
      <c r="D22" s="141" t="s">
        <v>1051</v>
      </c>
    </row>
    <row r="23" spans="1:7" ht="15.75" customHeight="1" x14ac:dyDescent="0.25">
      <c r="A23" s="141">
        <v>14</v>
      </c>
      <c r="B23" s="6" t="s">
        <v>1040</v>
      </c>
      <c r="C23" s="319">
        <v>574</v>
      </c>
      <c r="D23" s="141" t="s">
        <v>2086</v>
      </c>
    </row>
    <row r="24" spans="1:7" x14ac:dyDescent="0.25">
      <c r="A24" s="21">
        <v>15</v>
      </c>
      <c r="B24" s="72" t="s">
        <v>868</v>
      </c>
      <c r="C24" s="102">
        <v>457235</v>
      </c>
      <c r="D24" s="43"/>
      <c r="F24" s="551"/>
      <c r="G24" s="551"/>
    </row>
    <row r="25" spans="1:7" ht="15.75" customHeight="1" x14ac:dyDescent="0.25">
      <c r="A25" s="142" t="s">
        <v>888</v>
      </c>
      <c r="B25" s="143"/>
      <c r="C25" s="320"/>
      <c r="D25" s="316"/>
    </row>
    <row r="26" spans="1:7" s="144" customFormat="1" ht="15.75" customHeight="1" x14ac:dyDescent="0.25">
      <c r="A26" s="141">
        <v>1</v>
      </c>
      <c r="B26" s="6" t="s">
        <v>1052</v>
      </c>
      <c r="C26" s="319">
        <v>8992</v>
      </c>
      <c r="D26" s="141" t="s">
        <v>1066</v>
      </c>
    </row>
    <row r="27" spans="1:7" s="144" customFormat="1" ht="15.75" customHeight="1" x14ac:dyDescent="0.25">
      <c r="A27" s="141">
        <v>2</v>
      </c>
      <c r="B27" s="6" t="s">
        <v>1053</v>
      </c>
      <c r="C27" s="319">
        <v>153341</v>
      </c>
      <c r="D27" s="141" t="s">
        <v>1067</v>
      </c>
    </row>
    <row r="28" spans="1:7" s="144" customFormat="1" ht="15.75" customHeight="1" x14ac:dyDescent="0.25">
      <c r="A28" s="141">
        <v>3</v>
      </c>
      <c r="B28" s="6" t="s">
        <v>1054</v>
      </c>
      <c r="C28" s="319">
        <v>265667</v>
      </c>
      <c r="D28" s="141" t="s">
        <v>1068</v>
      </c>
    </row>
    <row r="29" spans="1:7" s="144" customFormat="1" ht="15.75" customHeight="1" x14ac:dyDescent="0.25">
      <c r="A29" s="141">
        <v>4</v>
      </c>
      <c r="B29" s="6" t="s">
        <v>1033</v>
      </c>
      <c r="C29" s="319">
        <v>10422</v>
      </c>
      <c r="D29" s="141" t="s">
        <v>1069</v>
      </c>
    </row>
    <row r="30" spans="1:7" s="144" customFormat="1" ht="15.75" customHeight="1" x14ac:dyDescent="0.25">
      <c r="A30" s="141">
        <v>5</v>
      </c>
      <c r="B30" s="6" t="s">
        <v>1034</v>
      </c>
      <c r="C30" s="319">
        <v>-12010</v>
      </c>
      <c r="D30" s="141" t="s">
        <v>1070</v>
      </c>
    </row>
    <row r="31" spans="1:7" s="144" customFormat="1" ht="15.75" customHeight="1" x14ac:dyDescent="0.25">
      <c r="A31" s="141">
        <v>6</v>
      </c>
      <c r="B31" s="6" t="s">
        <v>1055</v>
      </c>
      <c r="C31" s="319">
        <v>571</v>
      </c>
      <c r="D31" s="141" t="s">
        <v>1071</v>
      </c>
    </row>
    <row r="32" spans="1:7" s="144" customFormat="1" ht="15.75" customHeight="1" x14ac:dyDescent="0.25">
      <c r="A32" s="141">
        <v>7</v>
      </c>
      <c r="B32" s="6" t="s">
        <v>1056</v>
      </c>
      <c r="C32" s="319">
        <v>1587</v>
      </c>
      <c r="D32" s="141" t="s">
        <v>1072</v>
      </c>
    </row>
    <row r="33" spans="1:4" s="144" customFormat="1" ht="15.75" customHeight="1" x14ac:dyDescent="0.25">
      <c r="A33" s="141">
        <v>8</v>
      </c>
      <c r="B33" s="6" t="s">
        <v>1057</v>
      </c>
      <c r="C33" s="319">
        <v>3446</v>
      </c>
      <c r="D33" s="141" t="s">
        <v>1073</v>
      </c>
    </row>
    <row r="34" spans="1:4" s="144" customFormat="1" ht="15.75" customHeight="1" x14ac:dyDescent="0.25">
      <c r="A34" s="141">
        <v>9</v>
      </c>
      <c r="B34" s="6" t="s">
        <v>1058</v>
      </c>
      <c r="C34" s="319">
        <v>37</v>
      </c>
      <c r="D34" s="141" t="s">
        <v>1074</v>
      </c>
    </row>
    <row r="35" spans="1:4" s="144" customFormat="1" ht="15.75" customHeight="1" x14ac:dyDescent="0.25">
      <c r="A35" s="141" t="s">
        <v>1102</v>
      </c>
      <c r="B35" s="271" t="s">
        <v>1059</v>
      </c>
      <c r="C35" s="319">
        <v>1102</v>
      </c>
      <c r="D35" s="141" t="s">
        <v>1105</v>
      </c>
    </row>
    <row r="36" spans="1:4" s="144" customFormat="1" ht="15.75" customHeight="1" x14ac:dyDescent="0.25">
      <c r="A36" s="141" t="s">
        <v>1103</v>
      </c>
      <c r="B36" s="274" t="s">
        <v>1104</v>
      </c>
      <c r="C36" s="319">
        <v>1495</v>
      </c>
      <c r="D36" s="141" t="s">
        <v>1106</v>
      </c>
    </row>
    <row r="37" spans="1:4" s="145" customFormat="1" x14ac:dyDescent="0.25">
      <c r="A37" s="76">
        <v>11</v>
      </c>
      <c r="B37" s="87" t="s">
        <v>869</v>
      </c>
      <c r="C37" s="102">
        <v>434649</v>
      </c>
      <c r="D37" s="220"/>
    </row>
    <row r="38" spans="1:4" s="145" customFormat="1" ht="15.75" customHeight="1" x14ac:dyDescent="0.25">
      <c r="A38" s="48" t="s">
        <v>870</v>
      </c>
      <c r="B38" s="50"/>
      <c r="C38" s="321"/>
      <c r="D38" s="270"/>
    </row>
    <row r="39" spans="1:4" s="144" customFormat="1" ht="15.75" customHeight="1" x14ac:dyDescent="0.25">
      <c r="A39" s="221">
        <v>1</v>
      </c>
      <c r="B39" s="222" t="s">
        <v>1060</v>
      </c>
      <c r="C39" s="322">
        <v>2865</v>
      </c>
      <c r="D39" s="221" t="s">
        <v>1075</v>
      </c>
    </row>
    <row r="40" spans="1:4" s="144" customFormat="1" ht="15.75" customHeight="1" x14ac:dyDescent="0.25">
      <c r="A40" s="141">
        <v>2</v>
      </c>
      <c r="B40" s="6" t="s">
        <v>1061</v>
      </c>
      <c r="C40" s="319">
        <v>8243</v>
      </c>
      <c r="D40" s="141" t="s">
        <v>1076</v>
      </c>
    </row>
    <row r="41" spans="1:4" s="144" customFormat="1" ht="15.75" customHeight="1" x14ac:dyDescent="0.25">
      <c r="A41" s="141">
        <v>3</v>
      </c>
      <c r="B41" s="6" t="s">
        <v>1062</v>
      </c>
      <c r="C41" s="319">
        <v>-30</v>
      </c>
      <c r="D41" s="141" t="s">
        <v>1077</v>
      </c>
    </row>
    <row r="42" spans="1:4" s="144" customFormat="1" ht="15.75" customHeight="1" x14ac:dyDescent="0.25">
      <c r="A42" s="141">
        <v>4</v>
      </c>
      <c r="B42" s="6" t="s">
        <v>1063</v>
      </c>
      <c r="C42" s="319">
        <v>65</v>
      </c>
      <c r="D42" s="141" t="s">
        <v>1078</v>
      </c>
    </row>
    <row r="43" spans="1:4" s="144" customFormat="1" ht="15.75" customHeight="1" x14ac:dyDescent="0.25">
      <c r="A43" s="141">
        <v>5</v>
      </c>
      <c r="B43" s="6" t="s">
        <v>1064</v>
      </c>
      <c r="C43" s="319">
        <v>2200</v>
      </c>
      <c r="D43" s="141" t="s">
        <v>1079</v>
      </c>
    </row>
    <row r="44" spans="1:4" s="144" customFormat="1" ht="15.75" customHeight="1" x14ac:dyDescent="0.25">
      <c r="A44" s="141" t="s">
        <v>1109</v>
      </c>
      <c r="B44" s="6" t="s">
        <v>1065</v>
      </c>
      <c r="C44" s="319">
        <v>7580</v>
      </c>
      <c r="D44" s="141" t="s">
        <v>1107</v>
      </c>
    </row>
    <row r="45" spans="1:4" s="144" customFormat="1" ht="15.75" customHeight="1" x14ac:dyDescent="0.25">
      <c r="A45" s="141" t="s">
        <v>1110</v>
      </c>
      <c r="B45" s="6" t="s">
        <v>1111</v>
      </c>
      <c r="C45" s="319">
        <v>1663</v>
      </c>
      <c r="D45" s="141" t="s">
        <v>1108</v>
      </c>
    </row>
    <row r="46" spans="1:4" x14ac:dyDescent="0.25">
      <c r="A46" s="21">
        <v>7</v>
      </c>
      <c r="B46" s="72" t="s">
        <v>871</v>
      </c>
      <c r="C46" s="101">
        <v>22585</v>
      </c>
      <c r="D46" s="43" t="s">
        <v>1080</v>
      </c>
    </row>
    <row r="47" spans="1:4" x14ac:dyDescent="0.25">
      <c r="A47" s="6"/>
      <c r="B47" s="177" t="s">
        <v>1083</v>
      </c>
      <c r="C47" s="102">
        <v>457235</v>
      </c>
      <c r="D47" s="43"/>
    </row>
    <row r="48" spans="1:4" x14ac:dyDescent="0.25">
      <c r="A48" s="146"/>
      <c r="B48" s="147"/>
      <c r="C48" s="148"/>
      <c r="D48" s="148"/>
    </row>
    <row r="49" spans="1:4" x14ac:dyDescent="0.25">
      <c r="A49" s="146"/>
      <c r="B49" s="147"/>
      <c r="C49" s="317"/>
      <c r="D49" s="148"/>
    </row>
    <row r="50" spans="1:4" x14ac:dyDescent="0.25">
      <c r="A50" s="146"/>
      <c r="B50" s="147"/>
      <c r="C50" s="148"/>
      <c r="D50" s="148"/>
    </row>
    <row r="51" spans="1:4" x14ac:dyDescent="0.25">
      <c r="A51" s="146"/>
      <c r="B51" s="147"/>
      <c r="C51" s="148"/>
      <c r="D51" s="148"/>
    </row>
    <row r="52" spans="1:4" x14ac:dyDescent="0.25">
      <c r="A52" s="146"/>
      <c r="B52" s="149"/>
      <c r="C52" s="148"/>
      <c r="D52" s="148"/>
    </row>
    <row r="53" spans="1:4" x14ac:dyDescent="0.25">
      <c r="A53" s="146"/>
      <c r="B53" s="149"/>
      <c r="C53" s="148"/>
      <c r="D53" s="148"/>
    </row>
    <row r="54" spans="1:4" x14ac:dyDescent="0.25">
      <c r="A54" s="146"/>
      <c r="B54" s="149"/>
      <c r="C54" s="148"/>
      <c r="D54" s="148"/>
    </row>
    <row r="55" spans="1:4" x14ac:dyDescent="0.25">
      <c r="A55" s="146"/>
      <c r="B55" s="147"/>
      <c r="C55" s="148"/>
      <c r="D55" s="148"/>
    </row>
    <row r="56" spans="1:4" x14ac:dyDescent="0.25">
      <c r="A56" s="146"/>
      <c r="B56" s="150"/>
      <c r="C56" s="148"/>
      <c r="D56" s="148"/>
    </row>
    <row r="57" spans="1:4" x14ac:dyDescent="0.25">
      <c r="A57" s="830"/>
      <c r="B57" s="830"/>
      <c r="C57" s="830"/>
      <c r="D57" s="830"/>
    </row>
    <row r="58" spans="1:4" x14ac:dyDescent="0.25">
      <c r="A58" s="146"/>
      <c r="B58" s="147"/>
      <c r="C58" s="148"/>
      <c r="D58" s="148"/>
    </row>
    <row r="59" spans="1:4" x14ac:dyDescent="0.25">
      <c r="A59" s="146"/>
      <c r="B59" s="147"/>
      <c r="C59" s="148"/>
      <c r="D59" s="148"/>
    </row>
    <row r="60" spans="1:4" x14ac:dyDescent="0.25">
      <c r="A60" s="146"/>
      <c r="B60" s="147"/>
      <c r="C60" s="148"/>
      <c r="D60" s="148"/>
    </row>
    <row r="61" spans="1:4" x14ac:dyDescent="0.25">
      <c r="A61" s="146"/>
      <c r="B61" s="147"/>
      <c r="C61" s="148"/>
      <c r="D61" s="148"/>
    </row>
    <row r="62" spans="1:4" x14ac:dyDescent="0.25">
      <c r="A62" s="146"/>
      <c r="B62" s="147"/>
      <c r="C62" s="148"/>
      <c r="D62" s="148"/>
    </row>
    <row r="63" spans="1:4" x14ac:dyDescent="0.25">
      <c r="A63" s="146"/>
      <c r="B63" s="147"/>
      <c r="C63" s="148"/>
      <c r="D63" s="148"/>
    </row>
    <row r="64" spans="1:4" x14ac:dyDescent="0.25">
      <c r="A64" s="146"/>
      <c r="B64" s="147"/>
      <c r="C64" s="148"/>
      <c r="D64" s="148"/>
    </row>
    <row r="65" spans="1:4" x14ac:dyDescent="0.25">
      <c r="A65" s="146"/>
      <c r="B65" s="147"/>
      <c r="C65" s="148"/>
      <c r="D65" s="148"/>
    </row>
    <row r="66" spans="1:4" x14ac:dyDescent="0.25">
      <c r="A66" s="146"/>
      <c r="B66" s="147"/>
      <c r="C66" s="148"/>
      <c r="D66" s="148"/>
    </row>
    <row r="67" spans="1:4" x14ac:dyDescent="0.25">
      <c r="A67" s="146"/>
      <c r="B67" s="147"/>
      <c r="C67" s="148"/>
      <c r="D67" s="148"/>
    </row>
    <row r="68" spans="1:4" x14ac:dyDescent="0.25">
      <c r="A68" s="146"/>
      <c r="B68" s="149"/>
      <c r="C68" s="148"/>
      <c r="D68" s="148"/>
    </row>
    <row r="69" spans="1:4" x14ac:dyDescent="0.25">
      <c r="A69" s="146"/>
      <c r="B69" s="149"/>
      <c r="C69" s="148"/>
      <c r="D69" s="148"/>
    </row>
    <row r="70" spans="1:4" x14ac:dyDescent="0.25">
      <c r="A70" s="146"/>
      <c r="B70" s="149"/>
      <c r="C70" s="148"/>
      <c r="D70" s="148"/>
    </row>
    <row r="71" spans="1:4" x14ac:dyDescent="0.25">
      <c r="A71" s="146"/>
      <c r="B71" s="147"/>
      <c r="C71" s="148"/>
      <c r="D71" s="148"/>
    </row>
    <row r="72" spans="1:4" x14ac:dyDescent="0.25">
      <c r="A72" s="146"/>
      <c r="B72" s="147"/>
      <c r="C72" s="148"/>
      <c r="D72" s="148"/>
    </row>
    <row r="73" spans="1:4" x14ac:dyDescent="0.25">
      <c r="A73" s="146"/>
      <c r="B73" s="147"/>
      <c r="C73" s="148"/>
      <c r="D73" s="148"/>
    </row>
    <row r="74" spans="1:4" x14ac:dyDescent="0.25">
      <c r="A74" s="146"/>
      <c r="B74" s="150"/>
      <c r="C74" s="148"/>
      <c r="D74" s="148"/>
    </row>
    <row r="75" spans="1:4" x14ac:dyDescent="0.25">
      <c r="A75" s="150"/>
      <c r="B75" s="150"/>
      <c r="C75" s="301"/>
      <c r="D75" s="301"/>
    </row>
    <row r="76" spans="1:4" x14ac:dyDescent="0.25">
      <c r="A76" s="146"/>
      <c r="B76" s="147"/>
      <c r="C76" s="148"/>
      <c r="D76" s="148"/>
    </row>
    <row r="77" spans="1:4" x14ac:dyDescent="0.25">
      <c r="A77" s="146"/>
      <c r="B77" s="149"/>
      <c r="C77" s="148"/>
      <c r="D77" s="148"/>
    </row>
    <row r="78" spans="1:4" x14ac:dyDescent="0.25">
      <c r="A78" s="146"/>
      <c r="B78" s="149"/>
      <c r="C78" s="148"/>
      <c r="D78" s="148"/>
    </row>
    <row r="79" spans="1:4" x14ac:dyDescent="0.25">
      <c r="A79" s="146"/>
      <c r="B79" s="147"/>
      <c r="C79" s="148"/>
      <c r="D79" s="148"/>
    </row>
    <row r="80" spans="1:4" x14ac:dyDescent="0.25">
      <c r="A80" s="146"/>
      <c r="B80" s="147"/>
      <c r="C80" s="148"/>
      <c r="D80" s="148"/>
    </row>
    <row r="81" spans="1:4" x14ac:dyDescent="0.25">
      <c r="A81" s="146"/>
      <c r="B81" s="150"/>
      <c r="C81" s="148"/>
      <c r="D81" s="148"/>
    </row>
  </sheetData>
  <sheetProtection algorithmName="SHA-512" hashValue="g2LL6VpascKw/dURlJivqyO+ciYQTGJaO/yTbKF+DoizudqMQyadffK8qZWHZqSmYEvavGKcD/ZrWLqIthVtRQ==" saltValue="SYFzzFLgtV20BcGWinhQaw==" spinCount="100000" sheet="1" objects="1" scenarios="1" formatColumns="0" formatRows="0"/>
  <mergeCells count="1">
    <mergeCell ref="A57:D57"/>
  </mergeCells>
  <pageMargins left="0.7" right="0.7" top="0.75" bottom="0.75" header="0.3" footer="0.3"/>
  <pageSetup paperSize="9" scale="65" fitToWidth="0" fitToHeight="0" orientation="portrait" r:id="rId1"/>
  <headerFooter>
    <oddFooter>&amp;C&amp;1#&amp;"Calibri"&amp;8&amp;K000000Informationsklass: Konfidentiell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F599-474D-4646-893B-1CF4FA91F088}">
  <sheetPr codeName="Blad12"/>
  <dimension ref="A1:Q53"/>
  <sheetViews>
    <sheetView showGridLines="0" zoomScale="80" zoomScaleNormal="80" workbookViewId="0"/>
  </sheetViews>
  <sheetFormatPr defaultColWidth="9.140625" defaultRowHeight="15.75" x14ac:dyDescent="0.25"/>
  <cols>
    <col min="1" max="1" width="15.140625" style="308" customWidth="1"/>
    <col min="2" max="2" width="3.140625" style="308" customWidth="1"/>
    <col min="3" max="3" width="76.5703125" style="308" customWidth="1"/>
    <col min="4" max="14" width="29.85546875" style="308" customWidth="1"/>
    <col min="15" max="15" width="28.42578125" style="308" customWidth="1"/>
    <col min="16" max="16" width="29.5703125" style="308" customWidth="1"/>
    <col min="17" max="17" width="29.85546875" style="308" customWidth="1"/>
    <col min="18" max="16384" width="9.140625" style="308"/>
  </cols>
  <sheetData>
    <row r="1" spans="1:17" s="272" customFormat="1" ht="18.75" x14ac:dyDescent="0.3">
      <c r="A1" s="11" t="str">
        <f>'EU OV1'!A1</f>
        <v>Länsförsäkringar Bank group, Pillar 3 disclosure 2022 Q4</v>
      </c>
      <c r="D1" s="265"/>
    </row>
    <row r="2" spans="1:17" s="272" customFormat="1" x14ac:dyDescent="0.25">
      <c r="A2" s="15" t="s">
        <v>1251</v>
      </c>
      <c r="D2" s="265"/>
    </row>
    <row r="3" spans="1:17" s="272" customFormat="1" x14ac:dyDescent="0.25">
      <c r="A3" s="15" t="s">
        <v>1252</v>
      </c>
      <c r="D3" s="265"/>
    </row>
    <row r="5" spans="1:17" x14ac:dyDescent="0.25">
      <c r="A5" s="343" t="s">
        <v>1022</v>
      </c>
      <c r="B5" s="306"/>
      <c r="C5" s="306"/>
      <c r="D5" s="454" t="s">
        <v>309</v>
      </c>
      <c r="E5" s="456"/>
      <c r="F5" s="493"/>
      <c r="G5" s="493"/>
      <c r="H5" s="493"/>
      <c r="I5" s="493"/>
      <c r="J5" s="493"/>
      <c r="K5" s="493"/>
      <c r="L5" s="493"/>
      <c r="M5" s="493"/>
      <c r="N5" s="493"/>
      <c r="O5" s="493"/>
      <c r="P5" s="493"/>
      <c r="Q5" s="494"/>
    </row>
    <row r="6" spans="1:17" ht="21" customHeight="1" x14ac:dyDescent="0.25">
      <c r="A6" s="495" t="s">
        <v>872</v>
      </c>
      <c r="B6" s="496" t="s">
        <v>1134</v>
      </c>
      <c r="C6" s="494"/>
      <c r="D6" s="455" t="s">
        <v>1562</v>
      </c>
      <c r="E6" s="456"/>
      <c r="F6" s="493"/>
      <c r="G6" s="493"/>
      <c r="H6" s="493"/>
      <c r="I6" s="493"/>
      <c r="J6" s="493"/>
      <c r="K6" s="493"/>
      <c r="L6" s="493"/>
      <c r="M6" s="493"/>
      <c r="N6" s="493"/>
      <c r="O6" s="778"/>
      <c r="P6" s="778"/>
      <c r="Q6" s="777"/>
    </row>
    <row r="7" spans="1:17" ht="31.5" x14ac:dyDescent="0.25">
      <c r="A7" s="326" t="s">
        <v>98</v>
      </c>
      <c r="B7" s="831" t="s">
        <v>1250</v>
      </c>
      <c r="C7" s="832"/>
      <c r="D7" s="478" t="s">
        <v>1617</v>
      </c>
      <c r="E7" s="478" t="s">
        <v>1617</v>
      </c>
      <c r="F7" s="478" t="s">
        <v>1617</v>
      </c>
      <c r="G7" s="478" t="s">
        <v>1617</v>
      </c>
      <c r="H7" s="478" t="s">
        <v>1617</v>
      </c>
      <c r="I7" s="478" t="s">
        <v>1617</v>
      </c>
      <c r="J7" s="478" t="s">
        <v>1617</v>
      </c>
      <c r="K7" s="478" t="s">
        <v>1617</v>
      </c>
      <c r="L7" s="478" t="s">
        <v>1617</v>
      </c>
      <c r="M7" s="478" t="s">
        <v>1617</v>
      </c>
      <c r="N7" s="478" t="s">
        <v>1617</v>
      </c>
      <c r="O7" s="478" t="s">
        <v>1617</v>
      </c>
      <c r="P7" s="478" t="s">
        <v>1617</v>
      </c>
      <c r="Q7" s="478" t="s">
        <v>1617</v>
      </c>
    </row>
    <row r="8" spans="1:17" x14ac:dyDescent="0.25">
      <c r="A8" s="326" t="s">
        <v>103</v>
      </c>
      <c r="B8" s="831" t="s">
        <v>1249</v>
      </c>
      <c r="C8" s="832"/>
      <c r="D8" s="365" t="s">
        <v>1556</v>
      </c>
      <c r="E8" s="365" t="s">
        <v>1618</v>
      </c>
      <c r="F8" s="365" t="s">
        <v>1619</v>
      </c>
      <c r="G8" s="365" t="s">
        <v>1620</v>
      </c>
      <c r="H8" s="365" t="s">
        <v>1621</v>
      </c>
      <c r="I8" s="365" t="s">
        <v>1622</v>
      </c>
      <c r="J8" s="365" t="s">
        <v>1623</v>
      </c>
      <c r="K8" s="365" t="s">
        <v>1624</v>
      </c>
      <c r="L8" s="365" t="s">
        <v>1625</v>
      </c>
      <c r="M8" s="365" t="s">
        <v>2125</v>
      </c>
      <c r="N8" s="365" t="s">
        <v>2126</v>
      </c>
      <c r="O8" s="365" t="s">
        <v>2127</v>
      </c>
      <c r="P8" s="365" t="s">
        <v>2128</v>
      </c>
      <c r="Q8" s="365" t="s">
        <v>2129</v>
      </c>
    </row>
    <row r="9" spans="1:17" x14ac:dyDescent="0.25">
      <c r="A9" s="326" t="s">
        <v>439</v>
      </c>
      <c r="B9" s="831" t="s">
        <v>1248</v>
      </c>
      <c r="C9" s="832"/>
      <c r="D9" s="365" t="s">
        <v>1556</v>
      </c>
      <c r="E9" s="365" t="s">
        <v>1626</v>
      </c>
      <c r="F9" s="365" t="s">
        <v>1626</v>
      </c>
      <c r="G9" s="365" t="s">
        <v>1626</v>
      </c>
      <c r="H9" s="365" t="s">
        <v>1626</v>
      </c>
      <c r="I9" s="365" t="s">
        <v>1626</v>
      </c>
      <c r="J9" s="365" t="s">
        <v>1626</v>
      </c>
      <c r="K9" s="365" t="s">
        <v>1626</v>
      </c>
      <c r="L9" s="365" t="s">
        <v>1626</v>
      </c>
      <c r="M9" s="365" t="s">
        <v>1626</v>
      </c>
      <c r="N9" s="365" t="s">
        <v>1626</v>
      </c>
      <c r="O9" s="365" t="s">
        <v>1626</v>
      </c>
      <c r="P9" s="365" t="s">
        <v>1626</v>
      </c>
      <c r="Q9" s="365" t="s">
        <v>1626</v>
      </c>
    </row>
    <row r="10" spans="1:17" x14ac:dyDescent="0.25">
      <c r="A10" s="326" t="s">
        <v>105</v>
      </c>
      <c r="B10" s="831" t="s">
        <v>1247</v>
      </c>
      <c r="C10" s="832"/>
      <c r="D10" s="365" t="s">
        <v>1627</v>
      </c>
      <c r="E10" s="365" t="s">
        <v>1628</v>
      </c>
      <c r="F10" s="365" t="s">
        <v>1628</v>
      </c>
      <c r="G10" s="365" t="s">
        <v>1628</v>
      </c>
      <c r="H10" s="365" t="s">
        <v>1628</v>
      </c>
      <c r="I10" s="365" t="s">
        <v>1629</v>
      </c>
      <c r="J10" s="365" t="s">
        <v>1629</v>
      </c>
      <c r="K10" s="365" t="s">
        <v>1629</v>
      </c>
      <c r="L10" s="365" t="s">
        <v>1629</v>
      </c>
      <c r="M10" s="365" t="s">
        <v>1629</v>
      </c>
      <c r="N10" s="365" t="s">
        <v>1629</v>
      </c>
      <c r="O10" s="365" t="s">
        <v>1629</v>
      </c>
      <c r="P10" s="365" t="s">
        <v>1629</v>
      </c>
      <c r="Q10" s="365" t="s">
        <v>1629</v>
      </c>
    </row>
    <row r="11" spans="1:17" x14ac:dyDescent="0.25">
      <c r="A11" s="326" t="s">
        <v>1246</v>
      </c>
      <c r="B11" s="831" t="s">
        <v>1245</v>
      </c>
      <c r="C11" s="832"/>
      <c r="D11" s="365" t="s">
        <v>1556</v>
      </c>
      <c r="E11" s="365" t="s">
        <v>1630</v>
      </c>
      <c r="F11" s="365" t="s">
        <v>1630</v>
      </c>
      <c r="G11" s="365" t="s">
        <v>1630</v>
      </c>
      <c r="H11" s="365" t="s">
        <v>1630</v>
      </c>
      <c r="I11" s="365" t="s">
        <v>1630</v>
      </c>
      <c r="J11" s="365" t="s">
        <v>1630</v>
      </c>
      <c r="K11" s="365" t="s">
        <v>1630</v>
      </c>
      <c r="L11" s="365" t="s">
        <v>1630</v>
      </c>
      <c r="M11" s="365" t="s">
        <v>1630</v>
      </c>
      <c r="N11" s="365" t="s">
        <v>1630</v>
      </c>
      <c r="O11" s="365" t="s">
        <v>1630</v>
      </c>
      <c r="P11" s="365" t="s">
        <v>1630</v>
      </c>
      <c r="Q11" s="365" t="s">
        <v>1630</v>
      </c>
    </row>
    <row r="12" spans="1:17" x14ac:dyDescent="0.25">
      <c r="A12" s="357"/>
      <c r="B12" s="833" t="s">
        <v>1244</v>
      </c>
      <c r="C12" s="834"/>
      <c r="D12" s="339"/>
      <c r="E12" s="339"/>
      <c r="F12" s="339"/>
      <c r="G12" s="339"/>
      <c r="H12" s="339"/>
      <c r="I12" s="339"/>
      <c r="J12" s="339"/>
      <c r="K12" s="339"/>
      <c r="L12" s="339"/>
      <c r="M12" s="339"/>
      <c r="N12" s="339"/>
      <c r="O12" s="339"/>
      <c r="P12" s="339"/>
      <c r="Q12" s="339"/>
    </row>
    <row r="13" spans="1:17" x14ac:dyDescent="0.25">
      <c r="A13" s="326" t="s">
        <v>109</v>
      </c>
      <c r="B13" s="831" t="s">
        <v>1243</v>
      </c>
      <c r="C13" s="832"/>
      <c r="D13" s="365" t="s">
        <v>1631</v>
      </c>
      <c r="E13" s="365" t="s">
        <v>1632</v>
      </c>
      <c r="F13" s="365" t="s">
        <v>1632</v>
      </c>
      <c r="G13" s="365" t="s">
        <v>1633</v>
      </c>
      <c r="H13" s="365" t="s">
        <v>1633</v>
      </c>
      <c r="I13" s="365" t="s">
        <v>1556</v>
      </c>
      <c r="J13" s="365" t="s">
        <v>1556</v>
      </c>
      <c r="K13" s="365" t="s">
        <v>1556</v>
      </c>
      <c r="L13" s="365" t="s">
        <v>1556</v>
      </c>
      <c r="M13" s="365" t="s">
        <v>1556</v>
      </c>
      <c r="N13" s="365" t="s">
        <v>1556</v>
      </c>
      <c r="O13" s="365" t="s">
        <v>1556</v>
      </c>
      <c r="P13" s="365" t="s">
        <v>1556</v>
      </c>
      <c r="Q13" s="365" t="s">
        <v>1556</v>
      </c>
    </row>
    <row r="14" spans="1:17" x14ac:dyDescent="0.25">
      <c r="A14" s="326" t="s">
        <v>111</v>
      </c>
      <c r="B14" s="831" t="s">
        <v>1242</v>
      </c>
      <c r="C14" s="832"/>
      <c r="D14" s="365" t="s">
        <v>1631</v>
      </c>
      <c r="E14" s="365" t="s">
        <v>1634</v>
      </c>
      <c r="F14" s="365" t="s">
        <v>1632</v>
      </c>
      <c r="G14" s="365" t="s">
        <v>1633</v>
      </c>
      <c r="H14" s="365" t="s">
        <v>1635</v>
      </c>
      <c r="I14" s="365" t="s">
        <v>1636</v>
      </c>
      <c r="J14" s="365" t="s">
        <v>1636</v>
      </c>
      <c r="K14" s="365" t="s">
        <v>1636</v>
      </c>
      <c r="L14" s="365" t="s">
        <v>1636</v>
      </c>
      <c r="M14" s="365" t="s">
        <v>1636</v>
      </c>
      <c r="N14" s="365" t="s">
        <v>1636</v>
      </c>
      <c r="O14" s="365" t="s">
        <v>1636</v>
      </c>
      <c r="P14" s="365" t="s">
        <v>1636</v>
      </c>
      <c r="Q14" s="365" t="s">
        <v>1636</v>
      </c>
    </row>
    <row r="15" spans="1:17" x14ac:dyDescent="0.25">
      <c r="A15" s="326" t="s">
        <v>115</v>
      </c>
      <c r="B15" s="331"/>
      <c r="C15" s="358" t="s">
        <v>1241</v>
      </c>
      <c r="D15" s="365" t="s">
        <v>1637</v>
      </c>
      <c r="E15" s="365" t="s">
        <v>1637</v>
      </c>
      <c r="F15" s="365" t="s">
        <v>1637</v>
      </c>
      <c r="G15" s="365" t="s">
        <v>1637</v>
      </c>
      <c r="H15" s="365" t="s">
        <v>1637</v>
      </c>
      <c r="I15" s="365" t="s">
        <v>1637</v>
      </c>
      <c r="J15" s="365" t="s">
        <v>1637</v>
      </c>
      <c r="K15" s="365" t="s">
        <v>1637</v>
      </c>
      <c r="L15" s="365" t="s">
        <v>1637</v>
      </c>
      <c r="M15" s="365" t="s">
        <v>1637</v>
      </c>
      <c r="N15" s="365" t="s">
        <v>1637</v>
      </c>
      <c r="O15" s="365" t="s">
        <v>1637</v>
      </c>
      <c r="P15" s="365" t="s">
        <v>1637</v>
      </c>
      <c r="Q15" s="365" t="s">
        <v>1637</v>
      </c>
    </row>
    <row r="16" spans="1:17" ht="36" customHeight="1" x14ac:dyDescent="0.25">
      <c r="A16" s="326" t="s">
        <v>118</v>
      </c>
      <c r="B16" s="331"/>
      <c r="C16" s="358" t="s">
        <v>1240</v>
      </c>
      <c r="D16" s="365" t="s">
        <v>1638</v>
      </c>
      <c r="E16" s="365" t="s">
        <v>1639</v>
      </c>
      <c r="F16" s="365" t="s">
        <v>1639</v>
      </c>
      <c r="G16" s="365" t="s">
        <v>1640</v>
      </c>
      <c r="H16" s="365" t="s">
        <v>1640</v>
      </c>
      <c r="I16" s="365" t="s">
        <v>1641</v>
      </c>
      <c r="J16" s="365" t="s">
        <v>1641</v>
      </c>
      <c r="K16" s="365" t="s">
        <v>1641</v>
      </c>
      <c r="L16" s="365" t="s">
        <v>1641</v>
      </c>
      <c r="M16" s="365" t="s">
        <v>1641</v>
      </c>
      <c r="N16" s="365" t="s">
        <v>1641</v>
      </c>
      <c r="O16" s="365" t="s">
        <v>1641</v>
      </c>
      <c r="P16" s="365" t="s">
        <v>1641</v>
      </c>
      <c r="Q16" s="365" t="s">
        <v>1641</v>
      </c>
    </row>
    <row r="17" spans="1:17" x14ac:dyDescent="0.25">
      <c r="A17" s="326" t="s">
        <v>120</v>
      </c>
      <c r="B17" s="831" t="s">
        <v>1239</v>
      </c>
      <c r="C17" s="832"/>
      <c r="D17" s="365" t="s">
        <v>2130</v>
      </c>
      <c r="E17" s="365" t="s">
        <v>1642</v>
      </c>
      <c r="F17" s="365" t="s">
        <v>1643</v>
      </c>
      <c r="G17" s="365" t="s">
        <v>1778</v>
      </c>
      <c r="H17" s="365" t="s">
        <v>1779</v>
      </c>
      <c r="I17" s="365" t="s">
        <v>1644</v>
      </c>
      <c r="J17" s="365" t="s">
        <v>1645</v>
      </c>
      <c r="K17" s="365" t="s">
        <v>1646</v>
      </c>
      <c r="L17" s="365" t="s">
        <v>2131</v>
      </c>
      <c r="M17" s="365" t="s">
        <v>2132</v>
      </c>
      <c r="N17" s="365" t="s">
        <v>2133</v>
      </c>
      <c r="O17" s="365" t="s">
        <v>1645</v>
      </c>
      <c r="P17" s="365" t="s">
        <v>2133</v>
      </c>
      <c r="Q17" s="365" t="s">
        <v>1646</v>
      </c>
    </row>
    <row r="18" spans="1:17" x14ac:dyDescent="0.25">
      <c r="A18" s="326" t="s">
        <v>122</v>
      </c>
      <c r="B18" s="831" t="s">
        <v>1238</v>
      </c>
      <c r="C18" s="832"/>
      <c r="D18" s="365" t="s">
        <v>2130</v>
      </c>
      <c r="E18" s="365" t="s">
        <v>1642</v>
      </c>
      <c r="F18" s="365" t="s">
        <v>1643</v>
      </c>
      <c r="G18" s="365" t="s">
        <v>1647</v>
      </c>
      <c r="H18" s="365" t="s">
        <v>1648</v>
      </c>
      <c r="I18" s="365" t="s">
        <v>1644</v>
      </c>
      <c r="J18" s="365" t="s">
        <v>1645</v>
      </c>
      <c r="K18" s="365" t="s">
        <v>1646</v>
      </c>
      <c r="L18" s="365" t="s">
        <v>2131</v>
      </c>
      <c r="M18" s="365" t="s">
        <v>2134</v>
      </c>
      <c r="N18" s="365" t="s">
        <v>2133</v>
      </c>
      <c r="O18" s="365" t="s">
        <v>1645</v>
      </c>
      <c r="P18" s="365" t="s">
        <v>2133</v>
      </c>
      <c r="Q18" s="365" t="s">
        <v>1646</v>
      </c>
    </row>
    <row r="19" spans="1:17" ht="63" x14ac:dyDescent="0.25">
      <c r="A19" s="326" t="s">
        <v>956</v>
      </c>
      <c r="B19" s="831" t="s">
        <v>1237</v>
      </c>
      <c r="C19" s="832"/>
      <c r="D19" s="365" t="s">
        <v>1556</v>
      </c>
      <c r="E19" s="365" t="s">
        <v>2135</v>
      </c>
      <c r="F19" s="365" t="s">
        <v>2135</v>
      </c>
      <c r="G19" s="365" t="s">
        <v>2136</v>
      </c>
      <c r="H19" s="365" t="s">
        <v>2136</v>
      </c>
      <c r="I19" s="365" t="s">
        <v>2137</v>
      </c>
      <c r="J19" s="365" t="s">
        <v>2138</v>
      </c>
      <c r="K19" s="365" t="s">
        <v>2139</v>
      </c>
      <c r="L19" s="365" t="s">
        <v>2140</v>
      </c>
      <c r="M19" s="365" t="s">
        <v>2135</v>
      </c>
      <c r="N19" s="365" t="s">
        <v>2135</v>
      </c>
      <c r="O19" s="365" t="s">
        <v>2135</v>
      </c>
      <c r="P19" s="365" t="s">
        <v>2135</v>
      </c>
      <c r="Q19" s="365" t="s">
        <v>2135</v>
      </c>
    </row>
    <row r="20" spans="1:17" ht="31.5" x14ac:dyDescent="0.25">
      <c r="A20" s="326" t="s">
        <v>958</v>
      </c>
      <c r="B20" s="831" t="s">
        <v>1236</v>
      </c>
      <c r="C20" s="832"/>
      <c r="D20" s="365" t="s">
        <v>1556</v>
      </c>
      <c r="E20" s="365" t="s">
        <v>2141</v>
      </c>
      <c r="F20" s="365" t="s">
        <v>2141</v>
      </c>
      <c r="G20" s="365" t="s">
        <v>2141</v>
      </c>
      <c r="H20" s="365" t="s">
        <v>2141</v>
      </c>
      <c r="I20" s="365" t="s">
        <v>2141</v>
      </c>
      <c r="J20" s="365" t="s">
        <v>2141</v>
      </c>
      <c r="K20" s="365" t="s">
        <v>2141</v>
      </c>
      <c r="L20" s="365" t="s">
        <v>2141</v>
      </c>
      <c r="M20" s="365" t="s">
        <v>2141</v>
      </c>
      <c r="N20" s="365" t="s">
        <v>2141</v>
      </c>
      <c r="O20" s="365" t="s">
        <v>2141</v>
      </c>
      <c r="P20" s="365" t="s">
        <v>2141</v>
      </c>
      <c r="Q20" s="365" t="s">
        <v>2141</v>
      </c>
    </row>
    <row r="21" spans="1:17" x14ac:dyDescent="0.25">
      <c r="A21" s="326" t="s">
        <v>124</v>
      </c>
      <c r="B21" s="831" t="s">
        <v>1235</v>
      </c>
      <c r="C21" s="832"/>
      <c r="D21" s="365" t="s">
        <v>1649</v>
      </c>
      <c r="E21" s="365" t="s">
        <v>1649</v>
      </c>
      <c r="F21" s="365" t="s">
        <v>1649</v>
      </c>
      <c r="G21" s="365" t="s">
        <v>1650</v>
      </c>
      <c r="H21" s="365" t="s">
        <v>1650</v>
      </c>
      <c r="I21" s="365" t="s">
        <v>1650</v>
      </c>
      <c r="J21" s="365" t="s">
        <v>1650</v>
      </c>
      <c r="K21" s="365" t="s">
        <v>1650</v>
      </c>
      <c r="L21" s="365" t="s">
        <v>1650</v>
      </c>
      <c r="M21" s="365" t="s">
        <v>1650</v>
      </c>
      <c r="N21" s="365" t="s">
        <v>1650</v>
      </c>
      <c r="O21" s="365" t="s">
        <v>1650</v>
      </c>
      <c r="P21" s="365" t="s">
        <v>1650</v>
      </c>
      <c r="Q21" s="365" t="s">
        <v>1650</v>
      </c>
    </row>
    <row r="22" spans="1:17" ht="47.25" x14ac:dyDescent="0.25">
      <c r="A22" s="326" t="s">
        <v>126</v>
      </c>
      <c r="B22" s="831" t="s">
        <v>1234</v>
      </c>
      <c r="C22" s="832"/>
      <c r="D22" s="365" t="s">
        <v>1556</v>
      </c>
      <c r="E22" s="549">
        <v>44154</v>
      </c>
      <c r="F22" s="549">
        <v>43565</v>
      </c>
      <c r="G22" s="549">
        <v>44252</v>
      </c>
      <c r="H22" s="549">
        <v>44252</v>
      </c>
      <c r="I22" s="549">
        <v>43721</v>
      </c>
      <c r="J22" s="549">
        <v>43721</v>
      </c>
      <c r="K22" s="549">
        <v>43775</v>
      </c>
      <c r="L22" s="549" t="s">
        <v>2166</v>
      </c>
      <c r="M22" s="549">
        <v>44796</v>
      </c>
      <c r="N22" s="365">
        <v>44798</v>
      </c>
      <c r="O22" s="365">
        <v>44883</v>
      </c>
      <c r="P22" s="365">
        <v>44883</v>
      </c>
      <c r="Q22" s="365">
        <v>44883</v>
      </c>
    </row>
    <row r="23" spans="1:17" x14ac:dyDescent="0.25">
      <c r="A23" s="326" t="s">
        <v>128</v>
      </c>
      <c r="B23" s="831" t="s">
        <v>1233</v>
      </c>
      <c r="C23" s="832"/>
      <c r="D23" s="365" t="s">
        <v>1651</v>
      </c>
      <c r="E23" s="365" t="s">
        <v>1651</v>
      </c>
      <c r="F23" s="365" t="s">
        <v>1651</v>
      </c>
      <c r="G23" s="365" t="s">
        <v>1652</v>
      </c>
      <c r="H23" s="365" t="s">
        <v>1652</v>
      </c>
      <c r="I23" s="365" t="s">
        <v>1652</v>
      </c>
      <c r="J23" s="365" t="s">
        <v>1652</v>
      </c>
      <c r="K23" s="365" t="s">
        <v>1652</v>
      </c>
      <c r="L23" s="365" t="s">
        <v>1652</v>
      </c>
      <c r="M23" s="365" t="s">
        <v>1652</v>
      </c>
      <c r="N23" s="365" t="s">
        <v>1652</v>
      </c>
      <c r="O23" s="365" t="s">
        <v>1652</v>
      </c>
      <c r="P23" s="365" t="s">
        <v>1652</v>
      </c>
      <c r="Q23" s="365" t="s">
        <v>1652</v>
      </c>
    </row>
    <row r="24" spans="1:17" x14ac:dyDescent="0.25">
      <c r="A24" s="326" t="s">
        <v>130</v>
      </c>
      <c r="B24" s="331"/>
      <c r="C24" s="358" t="s">
        <v>1232</v>
      </c>
      <c r="D24" s="365" t="s">
        <v>826</v>
      </c>
      <c r="E24" s="365" t="s">
        <v>826</v>
      </c>
      <c r="F24" s="365" t="s">
        <v>826</v>
      </c>
      <c r="G24" s="549">
        <v>47904</v>
      </c>
      <c r="H24" s="549">
        <v>47904</v>
      </c>
      <c r="I24" s="549">
        <v>45548</v>
      </c>
      <c r="J24" s="549">
        <v>45548</v>
      </c>
      <c r="K24" s="549">
        <v>45602</v>
      </c>
      <c r="L24" s="549">
        <v>46300</v>
      </c>
      <c r="M24" s="549">
        <v>46622</v>
      </c>
      <c r="N24" s="549">
        <v>45894</v>
      </c>
      <c r="O24" s="549">
        <v>45979</v>
      </c>
      <c r="P24" s="549">
        <v>46344</v>
      </c>
      <c r="Q24" s="549">
        <v>46344</v>
      </c>
    </row>
    <row r="25" spans="1:17" x14ac:dyDescent="0.25">
      <c r="A25" s="326" t="s">
        <v>132</v>
      </c>
      <c r="B25" s="831" t="s">
        <v>1231</v>
      </c>
      <c r="C25" s="832"/>
      <c r="D25" s="365" t="s">
        <v>1653</v>
      </c>
      <c r="E25" s="365" t="s">
        <v>1630</v>
      </c>
      <c r="F25" s="365" t="s">
        <v>1630</v>
      </c>
      <c r="G25" s="365" t="s">
        <v>1630</v>
      </c>
      <c r="H25" s="365" t="s">
        <v>1630</v>
      </c>
      <c r="I25" s="365" t="s">
        <v>1630</v>
      </c>
      <c r="J25" s="365" t="s">
        <v>1630</v>
      </c>
      <c r="K25" s="365" t="s">
        <v>1630</v>
      </c>
      <c r="L25" s="365" t="s">
        <v>1630</v>
      </c>
      <c r="M25" s="365" t="s">
        <v>1630</v>
      </c>
      <c r="N25" s="365" t="s">
        <v>1630</v>
      </c>
      <c r="O25" s="365" t="s">
        <v>1630</v>
      </c>
      <c r="P25" s="365" t="s">
        <v>1630</v>
      </c>
      <c r="Q25" s="365" t="s">
        <v>1630</v>
      </c>
    </row>
    <row r="26" spans="1:17" ht="101.25" customHeight="1" x14ac:dyDescent="0.25">
      <c r="A26" s="326" t="s">
        <v>134</v>
      </c>
      <c r="B26" s="331"/>
      <c r="C26" s="358" t="s">
        <v>1230</v>
      </c>
      <c r="D26" s="365" t="s">
        <v>1556</v>
      </c>
      <c r="E26" s="779" t="s">
        <v>2160</v>
      </c>
      <c r="F26" s="365" t="s">
        <v>2161</v>
      </c>
      <c r="G26" s="365" t="s">
        <v>2162</v>
      </c>
      <c r="H26" s="365" t="s">
        <v>2163</v>
      </c>
      <c r="I26" s="365" t="s">
        <v>2142</v>
      </c>
      <c r="J26" s="365" t="s">
        <v>2142</v>
      </c>
      <c r="K26" s="365" t="s">
        <v>2164</v>
      </c>
      <c r="L26" s="365" t="s">
        <v>2143</v>
      </c>
      <c r="M26" s="365" t="s">
        <v>2143</v>
      </c>
      <c r="N26" s="365" t="s">
        <v>2143</v>
      </c>
      <c r="O26" s="365" t="s">
        <v>2165</v>
      </c>
      <c r="P26" s="365" t="s">
        <v>2143</v>
      </c>
      <c r="Q26" s="365" t="s">
        <v>2143</v>
      </c>
    </row>
    <row r="27" spans="1:17" ht="58.5" customHeight="1" x14ac:dyDescent="0.25">
      <c r="A27" s="326" t="s">
        <v>136</v>
      </c>
      <c r="B27" s="331"/>
      <c r="C27" s="358" t="s">
        <v>1229</v>
      </c>
      <c r="D27" s="365" t="s">
        <v>1556</v>
      </c>
      <c r="E27" s="365" t="s">
        <v>1654</v>
      </c>
      <c r="F27" s="365" t="s">
        <v>1655</v>
      </c>
      <c r="G27" s="365" t="s">
        <v>1656</v>
      </c>
      <c r="H27" s="365" t="s">
        <v>1656</v>
      </c>
      <c r="I27" s="365" t="s">
        <v>1556</v>
      </c>
      <c r="J27" s="365" t="s">
        <v>1556</v>
      </c>
      <c r="K27" s="365" t="s">
        <v>1556</v>
      </c>
      <c r="L27" s="365" t="s">
        <v>1556</v>
      </c>
      <c r="M27" s="365" t="s">
        <v>1556</v>
      </c>
      <c r="N27" s="365" t="s">
        <v>1556</v>
      </c>
      <c r="O27" s="365" t="s">
        <v>1556</v>
      </c>
      <c r="P27" s="365" t="s">
        <v>1556</v>
      </c>
      <c r="Q27" s="365" t="s">
        <v>1556</v>
      </c>
    </row>
    <row r="28" spans="1:17" x14ac:dyDescent="0.25">
      <c r="A28" s="359"/>
      <c r="B28" s="833" t="s">
        <v>1228</v>
      </c>
      <c r="C28" s="834"/>
      <c r="D28" s="360"/>
      <c r="E28" s="360"/>
      <c r="F28" s="360"/>
      <c r="G28" s="360"/>
      <c r="H28" s="360"/>
      <c r="I28" s="360"/>
      <c r="J28" s="360"/>
      <c r="K28" s="360"/>
      <c r="L28" s="360"/>
      <c r="M28" s="360"/>
      <c r="N28" s="360"/>
      <c r="O28" s="360"/>
      <c r="P28" s="360"/>
      <c r="Q28" s="360"/>
    </row>
    <row r="29" spans="1:17" x14ac:dyDescent="0.25">
      <c r="A29" s="326" t="s">
        <v>138</v>
      </c>
      <c r="B29" s="831" t="s">
        <v>1227</v>
      </c>
      <c r="C29" s="832"/>
      <c r="D29" s="365" t="s">
        <v>1556</v>
      </c>
      <c r="E29" s="365" t="s">
        <v>1657</v>
      </c>
      <c r="F29" s="365" t="s">
        <v>1657</v>
      </c>
      <c r="G29" s="365" t="s">
        <v>1657</v>
      </c>
      <c r="H29" s="365" t="s">
        <v>1659</v>
      </c>
      <c r="I29" s="365" t="s">
        <v>1657</v>
      </c>
      <c r="J29" s="365" t="s">
        <v>1658</v>
      </c>
      <c r="K29" s="365" t="s">
        <v>1657</v>
      </c>
      <c r="L29" s="365" t="s">
        <v>1657</v>
      </c>
      <c r="M29" s="365" t="s">
        <v>2144</v>
      </c>
      <c r="N29" s="365" t="s">
        <v>1657</v>
      </c>
      <c r="O29" s="365" t="s">
        <v>1657</v>
      </c>
      <c r="P29" s="365" t="s">
        <v>1658</v>
      </c>
      <c r="Q29" s="365" t="s">
        <v>1657</v>
      </c>
    </row>
    <row r="30" spans="1:17" ht="87" customHeight="1" x14ac:dyDescent="0.25">
      <c r="A30" s="326" t="s">
        <v>140</v>
      </c>
      <c r="B30" s="831" t="s">
        <v>1226</v>
      </c>
      <c r="C30" s="832"/>
      <c r="D30" s="365" t="s">
        <v>1556</v>
      </c>
      <c r="E30" s="365" t="s">
        <v>2145</v>
      </c>
      <c r="F30" s="365" t="s">
        <v>2146</v>
      </c>
      <c r="G30" s="365" t="s">
        <v>2147</v>
      </c>
      <c r="H30" s="365" t="s">
        <v>2148</v>
      </c>
      <c r="I30" s="365" t="s">
        <v>2149</v>
      </c>
      <c r="J30" s="365" t="s">
        <v>2150</v>
      </c>
      <c r="K30" s="365" t="s">
        <v>2151</v>
      </c>
      <c r="L30" s="365" t="s">
        <v>2152</v>
      </c>
      <c r="M30" s="365" t="s">
        <v>2153</v>
      </c>
      <c r="N30" s="365" t="s">
        <v>2154</v>
      </c>
      <c r="O30" s="365" t="s">
        <v>2155</v>
      </c>
      <c r="P30" s="365" t="s">
        <v>2156</v>
      </c>
      <c r="Q30" s="365" t="s">
        <v>2157</v>
      </c>
    </row>
    <row r="31" spans="1:17" x14ac:dyDescent="0.25">
      <c r="A31" s="326" t="s">
        <v>142</v>
      </c>
      <c r="B31" s="831" t="s">
        <v>1225</v>
      </c>
      <c r="C31" s="832"/>
      <c r="D31" s="365" t="s">
        <v>1556</v>
      </c>
      <c r="E31" s="365" t="s">
        <v>1653</v>
      </c>
      <c r="F31" s="365" t="s">
        <v>1653</v>
      </c>
      <c r="G31" s="365" t="s">
        <v>1653</v>
      </c>
      <c r="H31" s="365" t="s">
        <v>1653</v>
      </c>
      <c r="I31" s="365" t="s">
        <v>1653</v>
      </c>
      <c r="J31" s="365" t="s">
        <v>1653</v>
      </c>
      <c r="K31" s="365" t="s">
        <v>1653</v>
      </c>
      <c r="L31" s="365" t="s">
        <v>1653</v>
      </c>
      <c r="M31" s="365" t="s">
        <v>1653</v>
      </c>
      <c r="N31" s="365" t="s">
        <v>1653</v>
      </c>
      <c r="O31" s="365" t="s">
        <v>1653</v>
      </c>
      <c r="P31" s="365" t="s">
        <v>1653</v>
      </c>
      <c r="Q31" s="365" t="s">
        <v>1653</v>
      </c>
    </row>
    <row r="32" spans="1:17" x14ac:dyDescent="0.25">
      <c r="A32" s="326" t="s">
        <v>145</v>
      </c>
      <c r="B32" s="331"/>
      <c r="C32" s="358" t="s">
        <v>1224</v>
      </c>
      <c r="D32" s="365" t="s">
        <v>1660</v>
      </c>
      <c r="E32" s="365" t="s">
        <v>1660</v>
      </c>
      <c r="F32" s="365" t="s">
        <v>1660</v>
      </c>
      <c r="G32" s="365" t="s">
        <v>1661</v>
      </c>
      <c r="H32" s="365" t="s">
        <v>1661</v>
      </c>
      <c r="I32" s="365" t="s">
        <v>1661</v>
      </c>
      <c r="J32" s="365" t="s">
        <v>1661</v>
      </c>
      <c r="K32" s="365" t="s">
        <v>1661</v>
      </c>
      <c r="L32" s="365" t="s">
        <v>1661</v>
      </c>
      <c r="M32" s="365" t="s">
        <v>1661</v>
      </c>
      <c r="N32" s="365" t="s">
        <v>1661</v>
      </c>
      <c r="O32" s="365" t="s">
        <v>1661</v>
      </c>
      <c r="P32" s="365" t="s">
        <v>1661</v>
      </c>
      <c r="Q32" s="365" t="s">
        <v>1661</v>
      </c>
    </row>
    <row r="33" spans="1:17" x14ac:dyDescent="0.25">
      <c r="A33" s="326" t="s">
        <v>147</v>
      </c>
      <c r="B33" s="331"/>
      <c r="C33" s="358" t="s">
        <v>1223</v>
      </c>
      <c r="D33" s="365" t="s">
        <v>1660</v>
      </c>
      <c r="E33" s="365" t="s">
        <v>1660</v>
      </c>
      <c r="F33" s="365" t="s">
        <v>1660</v>
      </c>
      <c r="G33" s="365" t="s">
        <v>1661</v>
      </c>
      <c r="H33" s="365" t="s">
        <v>1661</v>
      </c>
      <c r="I33" s="365" t="s">
        <v>1661</v>
      </c>
      <c r="J33" s="365" t="s">
        <v>1661</v>
      </c>
      <c r="K33" s="365" t="s">
        <v>1661</v>
      </c>
      <c r="L33" s="365" t="s">
        <v>1661</v>
      </c>
      <c r="M33" s="365" t="s">
        <v>1661</v>
      </c>
      <c r="N33" s="365" t="s">
        <v>1661</v>
      </c>
      <c r="O33" s="365" t="s">
        <v>1661</v>
      </c>
      <c r="P33" s="365" t="s">
        <v>1661</v>
      </c>
      <c r="Q33" s="365" t="s">
        <v>1661</v>
      </c>
    </row>
    <row r="34" spans="1:17" x14ac:dyDescent="0.25">
      <c r="A34" s="326" t="s">
        <v>153</v>
      </c>
      <c r="B34" s="331"/>
      <c r="C34" s="358" t="s">
        <v>1222</v>
      </c>
      <c r="D34" s="365" t="s">
        <v>1556</v>
      </c>
      <c r="E34" s="365" t="s">
        <v>1653</v>
      </c>
      <c r="F34" s="365" t="s">
        <v>1653</v>
      </c>
      <c r="G34" s="365" t="s">
        <v>1653</v>
      </c>
      <c r="H34" s="365" t="s">
        <v>1653</v>
      </c>
      <c r="I34" s="365" t="s">
        <v>1653</v>
      </c>
      <c r="J34" s="365" t="s">
        <v>1653</v>
      </c>
      <c r="K34" s="365" t="s">
        <v>1653</v>
      </c>
      <c r="L34" s="365" t="s">
        <v>1653</v>
      </c>
      <c r="M34" s="365" t="s">
        <v>1653</v>
      </c>
      <c r="N34" s="365" t="s">
        <v>1653</v>
      </c>
      <c r="O34" s="365" t="s">
        <v>1653</v>
      </c>
      <c r="P34" s="365" t="s">
        <v>1653</v>
      </c>
      <c r="Q34" s="365" t="s">
        <v>1653</v>
      </c>
    </row>
    <row r="35" spans="1:17" x14ac:dyDescent="0.25">
      <c r="A35" s="326" t="s">
        <v>155</v>
      </c>
      <c r="B35" s="331"/>
      <c r="C35" s="358" t="s">
        <v>1221</v>
      </c>
      <c r="D35" s="365" t="s">
        <v>1556</v>
      </c>
      <c r="E35" s="365" t="s">
        <v>1662</v>
      </c>
      <c r="F35" s="365" t="s">
        <v>1662</v>
      </c>
      <c r="G35" s="365" t="s">
        <v>1663</v>
      </c>
      <c r="H35" s="365" t="s">
        <v>1663</v>
      </c>
      <c r="I35" s="365" t="s">
        <v>1663</v>
      </c>
      <c r="J35" s="365" t="s">
        <v>1663</v>
      </c>
      <c r="K35" s="365" t="s">
        <v>1663</v>
      </c>
      <c r="L35" s="365" t="s">
        <v>1663</v>
      </c>
      <c r="M35" s="365" t="s">
        <v>1663</v>
      </c>
      <c r="N35" s="365" t="s">
        <v>1663</v>
      </c>
      <c r="O35" s="365" t="s">
        <v>1663</v>
      </c>
      <c r="P35" s="365" t="s">
        <v>1663</v>
      </c>
      <c r="Q35" s="365" t="s">
        <v>1663</v>
      </c>
    </row>
    <row r="36" spans="1:17" x14ac:dyDescent="0.25">
      <c r="A36" s="326" t="s">
        <v>157</v>
      </c>
      <c r="B36" s="831" t="s">
        <v>1220</v>
      </c>
      <c r="C36" s="832"/>
      <c r="D36" s="365" t="s">
        <v>1556</v>
      </c>
      <c r="E36" s="365" t="s">
        <v>1664</v>
      </c>
      <c r="F36" s="365" t="s">
        <v>1664</v>
      </c>
      <c r="G36" s="365" t="s">
        <v>1664</v>
      </c>
      <c r="H36" s="365" t="s">
        <v>1664</v>
      </c>
      <c r="I36" s="365" t="s">
        <v>1664</v>
      </c>
      <c r="J36" s="365" t="s">
        <v>1664</v>
      </c>
      <c r="K36" s="365" t="s">
        <v>1664</v>
      </c>
      <c r="L36" s="365" t="s">
        <v>1664</v>
      </c>
      <c r="M36" s="365" t="s">
        <v>1664</v>
      </c>
      <c r="N36" s="365" t="s">
        <v>1664</v>
      </c>
      <c r="O36" s="365" t="s">
        <v>1664</v>
      </c>
      <c r="P36" s="365" t="s">
        <v>1664</v>
      </c>
      <c r="Q36" s="365" t="s">
        <v>1664</v>
      </c>
    </row>
    <row r="37" spans="1:17" x14ac:dyDescent="0.25">
      <c r="A37" s="326" t="s">
        <v>159</v>
      </c>
      <c r="B37" s="331"/>
      <c r="C37" s="358" t="s">
        <v>1219</v>
      </c>
      <c r="D37" s="365" t="s">
        <v>1556</v>
      </c>
      <c r="E37" s="365" t="s">
        <v>1665</v>
      </c>
      <c r="F37" s="365" t="s">
        <v>1556</v>
      </c>
      <c r="G37" s="365" t="s">
        <v>1556</v>
      </c>
      <c r="H37" s="365" t="s">
        <v>1556</v>
      </c>
      <c r="I37" s="365" t="s">
        <v>1556</v>
      </c>
      <c r="J37" s="365" t="s">
        <v>1556</v>
      </c>
      <c r="K37" s="365" t="s">
        <v>1556</v>
      </c>
      <c r="L37" s="365" t="s">
        <v>1556</v>
      </c>
      <c r="M37" s="365" t="s">
        <v>1556</v>
      </c>
      <c r="N37" s="365" t="s">
        <v>1556</v>
      </c>
      <c r="O37" s="365" t="s">
        <v>1556</v>
      </c>
      <c r="P37" s="365" t="s">
        <v>1556</v>
      </c>
      <c r="Q37" s="365" t="s">
        <v>1556</v>
      </c>
    </row>
    <row r="38" spans="1:17" x14ac:dyDescent="0.25">
      <c r="A38" s="326" t="s">
        <v>160</v>
      </c>
      <c r="B38" s="331"/>
      <c r="C38" s="358" t="s">
        <v>1218</v>
      </c>
      <c r="D38" s="365" t="s">
        <v>1556</v>
      </c>
      <c r="E38" s="365" t="s">
        <v>1556</v>
      </c>
      <c r="F38" s="365" t="s">
        <v>1556</v>
      </c>
      <c r="G38" s="365" t="s">
        <v>1556</v>
      </c>
      <c r="H38" s="365" t="s">
        <v>1556</v>
      </c>
      <c r="I38" s="365" t="s">
        <v>1556</v>
      </c>
      <c r="J38" s="365" t="s">
        <v>1556</v>
      </c>
      <c r="K38" s="365" t="s">
        <v>1556</v>
      </c>
      <c r="L38" s="365" t="s">
        <v>1556</v>
      </c>
      <c r="M38" s="365" t="s">
        <v>1556</v>
      </c>
      <c r="N38" s="365" t="s">
        <v>1556</v>
      </c>
      <c r="O38" s="365" t="s">
        <v>1556</v>
      </c>
      <c r="P38" s="365" t="s">
        <v>1556</v>
      </c>
      <c r="Q38" s="365" t="s">
        <v>1556</v>
      </c>
    </row>
    <row r="39" spans="1:17" x14ac:dyDescent="0.25">
      <c r="A39" s="326" t="s">
        <v>166</v>
      </c>
      <c r="B39" s="331"/>
      <c r="C39" s="358" t="s">
        <v>1217</v>
      </c>
      <c r="D39" s="365" t="s">
        <v>1556</v>
      </c>
      <c r="E39" s="365" t="s">
        <v>1556</v>
      </c>
      <c r="F39" s="365" t="s">
        <v>1556</v>
      </c>
      <c r="G39" s="365" t="s">
        <v>1556</v>
      </c>
      <c r="H39" s="365" t="s">
        <v>1556</v>
      </c>
      <c r="I39" s="365" t="s">
        <v>1556</v>
      </c>
      <c r="J39" s="365" t="s">
        <v>1556</v>
      </c>
      <c r="K39" s="365" t="s">
        <v>1556</v>
      </c>
      <c r="L39" s="365" t="s">
        <v>1556</v>
      </c>
      <c r="M39" s="365" t="s">
        <v>1556</v>
      </c>
      <c r="N39" s="365" t="s">
        <v>1556</v>
      </c>
      <c r="O39" s="365" t="s">
        <v>1556</v>
      </c>
      <c r="P39" s="365" t="s">
        <v>1556</v>
      </c>
      <c r="Q39" s="365" t="s">
        <v>1556</v>
      </c>
    </row>
    <row r="40" spans="1:17" x14ac:dyDescent="0.25">
      <c r="A40" s="326" t="s">
        <v>167</v>
      </c>
      <c r="B40" s="331"/>
      <c r="C40" s="358" t="s">
        <v>1216</v>
      </c>
      <c r="D40" s="365" t="s">
        <v>1556</v>
      </c>
      <c r="E40" s="365" t="s">
        <v>1556</v>
      </c>
      <c r="F40" s="365" t="s">
        <v>1556</v>
      </c>
      <c r="G40" s="365" t="s">
        <v>1556</v>
      </c>
      <c r="H40" s="365" t="s">
        <v>1556</v>
      </c>
      <c r="I40" s="365" t="s">
        <v>1556</v>
      </c>
      <c r="J40" s="365" t="s">
        <v>1556</v>
      </c>
      <c r="K40" s="365" t="s">
        <v>1556</v>
      </c>
      <c r="L40" s="365" t="s">
        <v>1556</v>
      </c>
      <c r="M40" s="365" t="s">
        <v>1556</v>
      </c>
      <c r="N40" s="365" t="s">
        <v>1556</v>
      </c>
      <c r="O40" s="365" t="s">
        <v>1556</v>
      </c>
      <c r="P40" s="365" t="s">
        <v>1556</v>
      </c>
      <c r="Q40" s="365" t="s">
        <v>1556</v>
      </c>
    </row>
    <row r="41" spans="1:17" x14ac:dyDescent="0.25">
      <c r="A41" s="326" t="s">
        <v>171</v>
      </c>
      <c r="B41" s="331"/>
      <c r="C41" s="358" t="s">
        <v>1215</v>
      </c>
      <c r="D41" s="365" t="s">
        <v>1556</v>
      </c>
      <c r="E41" s="365" t="s">
        <v>1556</v>
      </c>
      <c r="F41" s="365" t="s">
        <v>1556</v>
      </c>
      <c r="G41" s="365" t="s">
        <v>1556</v>
      </c>
      <c r="H41" s="365" t="s">
        <v>1556</v>
      </c>
      <c r="I41" s="365" t="s">
        <v>1556</v>
      </c>
      <c r="J41" s="365" t="s">
        <v>1556</v>
      </c>
      <c r="K41" s="365" t="s">
        <v>1556</v>
      </c>
      <c r="L41" s="365" t="s">
        <v>1556</v>
      </c>
      <c r="M41" s="365" t="s">
        <v>1556</v>
      </c>
      <c r="N41" s="365" t="s">
        <v>1556</v>
      </c>
      <c r="O41" s="365" t="s">
        <v>1556</v>
      </c>
      <c r="P41" s="365" t="s">
        <v>1556</v>
      </c>
      <c r="Q41" s="365" t="s">
        <v>1556</v>
      </c>
    </row>
    <row r="42" spans="1:17" x14ac:dyDescent="0.25">
      <c r="A42" s="326" t="s">
        <v>173</v>
      </c>
      <c r="B42" s="331"/>
      <c r="C42" s="358" t="s">
        <v>1214</v>
      </c>
      <c r="D42" s="365" t="s">
        <v>1556</v>
      </c>
      <c r="E42" s="365" t="s">
        <v>1556</v>
      </c>
      <c r="F42" s="365" t="s">
        <v>1556</v>
      </c>
      <c r="G42" s="365" t="s">
        <v>1556</v>
      </c>
      <c r="H42" s="365" t="s">
        <v>1556</v>
      </c>
      <c r="I42" s="365" t="s">
        <v>1556</v>
      </c>
      <c r="J42" s="365" t="s">
        <v>1556</v>
      </c>
      <c r="K42" s="365" t="s">
        <v>1556</v>
      </c>
      <c r="L42" s="365" t="s">
        <v>1556</v>
      </c>
      <c r="M42" s="365" t="s">
        <v>1556</v>
      </c>
      <c r="N42" s="365" t="s">
        <v>1556</v>
      </c>
      <c r="O42" s="365" t="s">
        <v>1556</v>
      </c>
      <c r="P42" s="365" t="s">
        <v>1556</v>
      </c>
      <c r="Q42" s="365" t="s">
        <v>1556</v>
      </c>
    </row>
    <row r="43" spans="1:17" x14ac:dyDescent="0.25">
      <c r="A43" s="326" t="s">
        <v>176</v>
      </c>
      <c r="B43" s="831" t="s">
        <v>1213</v>
      </c>
      <c r="C43" s="832"/>
      <c r="D43" s="365" t="s">
        <v>1556</v>
      </c>
      <c r="E43" s="365" t="s">
        <v>1630</v>
      </c>
      <c r="F43" s="365" t="s">
        <v>1630</v>
      </c>
      <c r="G43" s="365" t="s">
        <v>1653</v>
      </c>
      <c r="H43" s="365" t="s">
        <v>1653</v>
      </c>
      <c r="I43" s="365" t="s">
        <v>1653</v>
      </c>
      <c r="J43" s="365" t="s">
        <v>1653</v>
      </c>
      <c r="K43" s="365" t="s">
        <v>1653</v>
      </c>
      <c r="L43" s="365" t="s">
        <v>1653</v>
      </c>
      <c r="M43" s="365" t="s">
        <v>1653</v>
      </c>
      <c r="N43" s="365" t="s">
        <v>1653</v>
      </c>
      <c r="O43" s="365" t="s">
        <v>1653</v>
      </c>
      <c r="P43" s="365" t="s">
        <v>1653</v>
      </c>
      <c r="Q43" s="365" t="s">
        <v>1653</v>
      </c>
    </row>
    <row r="44" spans="1:17" ht="71.25" customHeight="1" x14ac:dyDescent="0.25">
      <c r="A44" s="326" t="s">
        <v>177</v>
      </c>
      <c r="B44" s="331"/>
      <c r="C44" s="358" t="s">
        <v>1212</v>
      </c>
      <c r="D44" s="365" t="s">
        <v>1556</v>
      </c>
      <c r="E44" s="365" t="s">
        <v>2158</v>
      </c>
      <c r="F44" s="365" t="s">
        <v>2159</v>
      </c>
      <c r="G44" s="365" t="s">
        <v>1556</v>
      </c>
      <c r="H44" s="365" t="s">
        <v>1556</v>
      </c>
      <c r="I44" s="365" t="s">
        <v>1556</v>
      </c>
      <c r="J44" s="365" t="s">
        <v>1556</v>
      </c>
      <c r="K44" s="365" t="s">
        <v>1556</v>
      </c>
      <c r="L44" s="365" t="s">
        <v>1556</v>
      </c>
      <c r="M44" s="365" t="s">
        <v>1556</v>
      </c>
      <c r="N44" s="365" t="s">
        <v>1556</v>
      </c>
      <c r="O44" s="365" t="s">
        <v>1556</v>
      </c>
      <c r="P44" s="365" t="s">
        <v>1556</v>
      </c>
      <c r="Q44" s="365" t="s">
        <v>1556</v>
      </c>
    </row>
    <row r="45" spans="1:17" x14ac:dyDescent="0.25">
      <c r="A45" s="326" t="s">
        <v>179</v>
      </c>
      <c r="B45" s="331"/>
      <c r="C45" s="358" t="s">
        <v>1211</v>
      </c>
      <c r="D45" s="365" t="s">
        <v>1556</v>
      </c>
      <c r="E45" s="365" t="s">
        <v>1666</v>
      </c>
      <c r="F45" s="365" t="s">
        <v>1666</v>
      </c>
      <c r="G45" s="365" t="s">
        <v>1556</v>
      </c>
      <c r="H45" s="365" t="s">
        <v>1556</v>
      </c>
      <c r="I45" s="365" t="s">
        <v>1556</v>
      </c>
      <c r="J45" s="365" t="s">
        <v>1556</v>
      </c>
      <c r="K45" s="365" t="s">
        <v>1556</v>
      </c>
      <c r="L45" s="365" t="s">
        <v>1556</v>
      </c>
      <c r="M45" s="365" t="s">
        <v>1556</v>
      </c>
      <c r="N45" s="365" t="s">
        <v>1556</v>
      </c>
      <c r="O45" s="365" t="s">
        <v>1556</v>
      </c>
      <c r="P45" s="365" t="s">
        <v>1556</v>
      </c>
      <c r="Q45" s="365" t="s">
        <v>1556</v>
      </c>
    </row>
    <row r="46" spans="1:17" x14ac:dyDescent="0.25">
      <c r="A46" s="326" t="s">
        <v>181</v>
      </c>
      <c r="B46" s="331"/>
      <c r="C46" s="358" t="s">
        <v>1210</v>
      </c>
      <c r="D46" s="365" t="s">
        <v>1556</v>
      </c>
      <c r="E46" s="365" t="s">
        <v>1667</v>
      </c>
      <c r="F46" s="365" t="s">
        <v>1667</v>
      </c>
      <c r="G46" s="365" t="s">
        <v>1556</v>
      </c>
      <c r="H46" s="365" t="s">
        <v>1556</v>
      </c>
      <c r="I46" s="365" t="s">
        <v>1556</v>
      </c>
      <c r="J46" s="365" t="s">
        <v>1556</v>
      </c>
      <c r="K46" s="365" t="s">
        <v>1556</v>
      </c>
      <c r="L46" s="365" t="s">
        <v>1556</v>
      </c>
      <c r="M46" s="365" t="s">
        <v>1556</v>
      </c>
      <c r="N46" s="365" t="s">
        <v>1556</v>
      </c>
      <c r="O46" s="365" t="s">
        <v>1556</v>
      </c>
      <c r="P46" s="365" t="s">
        <v>1556</v>
      </c>
      <c r="Q46" s="365" t="s">
        <v>1556</v>
      </c>
    </row>
    <row r="47" spans="1:17" ht="179.25" customHeight="1" x14ac:dyDescent="0.25">
      <c r="A47" s="326" t="s">
        <v>187</v>
      </c>
      <c r="B47" s="331"/>
      <c r="C47" s="358" t="s">
        <v>1209</v>
      </c>
      <c r="D47" s="365" t="s">
        <v>1556</v>
      </c>
      <c r="E47" s="365" t="s">
        <v>1668</v>
      </c>
      <c r="F47" s="365" t="s">
        <v>1668</v>
      </c>
      <c r="G47" s="365" t="s">
        <v>1556</v>
      </c>
      <c r="H47" s="365" t="s">
        <v>1556</v>
      </c>
      <c r="I47" s="365" t="s">
        <v>1556</v>
      </c>
      <c r="J47" s="365" t="s">
        <v>1556</v>
      </c>
      <c r="K47" s="365" t="s">
        <v>1556</v>
      </c>
      <c r="L47" s="365" t="s">
        <v>1556</v>
      </c>
      <c r="M47" s="365" t="s">
        <v>1556</v>
      </c>
      <c r="N47" s="365" t="s">
        <v>1556</v>
      </c>
      <c r="O47" s="365" t="s">
        <v>1556</v>
      </c>
      <c r="P47" s="365" t="s">
        <v>1556</v>
      </c>
      <c r="Q47" s="365" t="s">
        <v>1556</v>
      </c>
    </row>
    <row r="48" spans="1:17" x14ac:dyDescent="0.25">
      <c r="A48" s="326" t="s">
        <v>1208</v>
      </c>
      <c r="B48" s="831" t="s">
        <v>1207</v>
      </c>
      <c r="C48" s="832"/>
      <c r="D48" s="365" t="s">
        <v>1556</v>
      </c>
      <c r="E48" s="365" t="s">
        <v>1556</v>
      </c>
      <c r="F48" s="365" t="s">
        <v>1556</v>
      </c>
      <c r="G48" s="365" t="s">
        <v>1556</v>
      </c>
      <c r="H48" s="365" t="s">
        <v>1556</v>
      </c>
      <c r="I48" s="365" t="s">
        <v>1669</v>
      </c>
      <c r="J48" s="365" t="s">
        <v>1669</v>
      </c>
      <c r="K48" s="365" t="s">
        <v>1669</v>
      </c>
      <c r="L48" s="365" t="s">
        <v>1669</v>
      </c>
      <c r="M48" s="365" t="s">
        <v>1669</v>
      </c>
      <c r="N48" s="365" t="s">
        <v>1669</v>
      </c>
      <c r="O48" s="365" t="s">
        <v>1669</v>
      </c>
      <c r="P48" s="365" t="s">
        <v>1669</v>
      </c>
      <c r="Q48" s="365" t="s">
        <v>1669</v>
      </c>
    </row>
    <row r="49" spans="1:17" x14ac:dyDescent="0.25">
      <c r="A49" s="326" t="s">
        <v>1206</v>
      </c>
      <c r="B49" s="831" t="s">
        <v>1205</v>
      </c>
      <c r="C49" s="832"/>
      <c r="D49" s="365">
        <v>1</v>
      </c>
      <c r="E49" s="365">
        <v>3</v>
      </c>
      <c r="F49" s="365">
        <v>3</v>
      </c>
      <c r="G49" s="365">
        <v>4</v>
      </c>
      <c r="H49" s="365">
        <v>4</v>
      </c>
      <c r="I49" s="365">
        <v>6</v>
      </c>
      <c r="J49" s="365">
        <v>6</v>
      </c>
      <c r="K49" s="365">
        <v>6</v>
      </c>
      <c r="L49" s="365">
        <v>6</v>
      </c>
      <c r="M49" s="365">
        <v>6</v>
      </c>
      <c r="N49" s="365">
        <v>6</v>
      </c>
      <c r="O49" s="365">
        <v>6</v>
      </c>
      <c r="P49" s="365">
        <v>6</v>
      </c>
      <c r="Q49" s="365">
        <v>6</v>
      </c>
    </row>
    <row r="50" spans="1:17" x14ac:dyDescent="0.25">
      <c r="A50" s="326" t="s">
        <v>189</v>
      </c>
      <c r="B50" s="831" t="s">
        <v>1204</v>
      </c>
      <c r="C50" s="832"/>
      <c r="D50" s="365" t="s">
        <v>1632</v>
      </c>
      <c r="E50" s="365" t="s">
        <v>1633</v>
      </c>
      <c r="F50" s="365" t="s">
        <v>1633</v>
      </c>
      <c r="G50" s="365" t="s">
        <v>1670</v>
      </c>
      <c r="H50" s="365" t="s">
        <v>1670</v>
      </c>
      <c r="I50" s="365" t="s">
        <v>1671</v>
      </c>
      <c r="J50" s="365" t="s">
        <v>1671</v>
      </c>
      <c r="K50" s="365" t="s">
        <v>1671</v>
      </c>
      <c r="L50" s="365" t="s">
        <v>1671</v>
      </c>
      <c r="M50" s="365" t="s">
        <v>1671</v>
      </c>
      <c r="N50" s="365" t="s">
        <v>1671</v>
      </c>
      <c r="O50" s="365" t="s">
        <v>1671</v>
      </c>
      <c r="P50" s="365" t="s">
        <v>1671</v>
      </c>
      <c r="Q50" s="365" t="s">
        <v>1671</v>
      </c>
    </row>
    <row r="51" spans="1:17" x14ac:dyDescent="0.25">
      <c r="A51" s="326" t="s">
        <v>191</v>
      </c>
      <c r="B51" s="831" t="s">
        <v>1203</v>
      </c>
      <c r="C51" s="832"/>
      <c r="D51" s="365" t="s">
        <v>1653</v>
      </c>
      <c r="E51" s="365" t="s">
        <v>1653</v>
      </c>
      <c r="F51" s="365" t="s">
        <v>1653</v>
      </c>
      <c r="G51" s="365" t="s">
        <v>1653</v>
      </c>
      <c r="H51" s="365" t="s">
        <v>1653</v>
      </c>
      <c r="I51" s="365" t="s">
        <v>1653</v>
      </c>
      <c r="J51" s="365" t="s">
        <v>1653</v>
      </c>
      <c r="K51" s="365" t="s">
        <v>1653</v>
      </c>
      <c r="L51" s="365" t="s">
        <v>1653</v>
      </c>
      <c r="M51" s="365" t="s">
        <v>1653</v>
      </c>
      <c r="N51" s="365" t="s">
        <v>1653</v>
      </c>
      <c r="O51" s="365" t="s">
        <v>1653</v>
      </c>
      <c r="P51" s="365" t="s">
        <v>1653</v>
      </c>
      <c r="Q51" s="365" t="s">
        <v>1653</v>
      </c>
    </row>
    <row r="52" spans="1:17" x14ac:dyDescent="0.25">
      <c r="A52" s="326" t="s">
        <v>194</v>
      </c>
      <c r="B52" s="831" t="s">
        <v>1202</v>
      </c>
      <c r="C52" s="832"/>
      <c r="D52" s="365" t="s">
        <v>1556</v>
      </c>
      <c r="E52" s="365" t="s">
        <v>1556</v>
      </c>
      <c r="F52" s="365" t="s">
        <v>1556</v>
      </c>
      <c r="G52" s="365" t="s">
        <v>1556</v>
      </c>
      <c r="H52" s="365" t="s">
        <v>1556</v>
      </c>
      <c r="I52" s="365" t="s">
        <v>1556</v>
      </c>
      <c r="J52" s="365" t="s">
        <v>1556</v>
      </c>
      <c r="K52" s="365" t="s">
        <v>1556</v>
      </c>
      <c r="L52" s="365" t="s">
        <v>1556</v>
      </c>
      <c r="M52" s="365" t="s">
        <v>1556</v>
      </c>
      <c r="N52" s="365" t="s">
        <v>1556</v>
      </c>
      <c r="O52" s="365" t="s">
        <v>1556</v>
      </c>
      <c r="P52" s="365" t="s">
        <v>1556</v>
      </c>
      <c r="Q52" s="365" t="s">
        <v>1556</v>
      </c>
    </row>
    <row r="53" spans="1:17" ht="151.5" customHeight="1" x14ac:dyDescent="0.25">
      <c r="A53" s="326" t="s">
        <v>1201</v>
      </c>
      <c r="B53" s="831" t="s">
        <v>1200</v>
      </c>
      <c r="C53" s="832"/>
      <c r="D53" s="365" t="s">
        <v>1556</v>
      </c>
      <c r="E53" s="365" t="s">
        <v>1672</v>
      </c>
      <c r="F53" s="365" t="s">
        <v>1672</v>
      </c>
      <c r="G53" s="365" t="s">
        <v>1672</v>
      </c>
      <c r="H53" s="365" t="s">
        <v>1672</v>
      </c>
      <c r="I53" s="365" t="s">
        <v>1672</v>
      </c>
      <c r="J53" s="365" t="s">
        <v>1672</v>
      </c>
      <c r="K53" s="365" t="s">
        <v>1672</v>
      </c>
      <c r="L53" s="365" t="s">
        <v>1672</v>
      </c>
      <c r="M53" s="365" t="s">
        <v>1672</v>
      </c>
      <c r="N53" s="365" t="s">
        <v>1672</v>
      </c>
      <c r="O53" s="365" t="s">
        <v>1672</v>
      </c>
      <c r="P53" s="365" t="s">
        <v>1672</v>
      </c>
      <c r="Q53" s="365" t="s">
        <v>1672</v>
      </c>
    </row>
  </sheetData>
  <sheetProtection algorithmName="SHA-512" hashValue="mE7q9BVyoCX5ID5f0L3Ha8v3XPx5Jy6h+rzWJxG32vqQiJovs/NffPzpG0KmuQ+x5ZucnJ/ND3sxiqiUzYph1A==" saltValue="bRd7CORUZB7WR9HKo9K6rQ==" spinCount="100000" sheet="1" objects="1" scenarios="1" formatColumns="0" formatRows="0"/>
  <mergeCells count="28">
    <mergeCell ref="B7:C7"/>
    <mergeCell ref="B8:C8"/>
    <mergeCell ref="B9:C9"/>
    <mergeCell ref="B10:C10"/>
    <mergeCell ref="B23:C23"/>
    <mergeCell ref="B11:C11"/>
    <mergeCell ref="B12:C12"/>
    <mergeCell ref="B13:C13"/>
    <mergeCell ref="B14:C14"/>
    <mergeCell ref="B17:C17"/>
    <mergeCell ref="B25:C25"/>
    <mergeCell ref="B28:C28"/>
    <mergeCell ref="B29:C29"/>
    <mergeCell ref="B30:C30"/>
    <mergeCell ref="B18:C18"/>
    <mergeCell ref="B19:C19"/>
    <mergeCell ref="B20:C20"/>
    <mergeCell ref="B21:C21"/>
    <mergeCell ref="B22:C22"/>
    <mergeCell ref="B50:C50"/>
    <mergeCell ref="B51:C51"/>
    <mergeCell ref="B52:C52"/>
    <mergeCell ref="B53:C53"/>
    <mergeCell ref="B31:C31"/>
    <mergeCell ref="B36:C36"/>
    <mergeCell ref="B43:C43"/>
    <mergeCell ref="B48:C48"/>
    <mergeCell ref="B49:C49"/>
  </mergeCells>
  <phoneticPr fontId="34" type="noConversion"/>
  <conditionalFormatting sqref="D7:D11">
    <cfRule type="cellIs" dxfId="9" priority="11" stopIfTrue="1" operator="lessThan">
      <formula>0</formula>
    </cfRule>
  </conditionalFormatting>
  <conditionalFormatting sqref="D13:D27">
    <cfRule type="cellIs" dxfId="8" priority="10" stopIfTrue="1" operator="lessThan">
      <formula>0</formula>
    </cfRule>
  </conditionalFormatting>
  <conditionalFormatting sqref="D29:D53">
    <cfRule type="cellIs" dxfId="7" priority="9" stopIfTrue="1" operator="lessThan">
      <formula>0</formula>
    </cfRule>
  </conditionalFormatting>
  <conditionalFormatting sqref="E7:M11">
    <cfRule type="cellIs" dxfId="6" priority="8" stopIfTrue="1" operator="lessThan">
      <formula>0</formula>
    </cfRule>
  </conditionalFormatting>
  <conditionalFormatting sqref="E21:M27 E13:M18">
    <cfRule type="cellIs" dxfId="5" priority="7" stopIfTrue="1" operator="lessThan">
      <formula>0</formula>
    </cfRule>
  </conditionalFormatting>
  <conditionalFormatting sqref="E29:M53">
    <cfRule type="cellIs" dxfId="4" priority="6" stopIfTrue="1" operator="lessThan">
      <formula>0</formula>
    </cfRule>
  </conditionalFormatting>
  <conditionalFormatting sqref="N7:Q11">
    <cfRule type="cellIs" dxfId="3" priority="5" stopIfTrue="1" operator="lessThan">
      <formula>0</formula>
    </cfRule>
  </conditionalFormatting>
  <conditionalFormatting sqref="N13:Q18 N21:Q27">
    <cfRule type="cellIs" dxfId="2" priority="4" stopIfTrue="1" operator="lessThan">
      <formula>0</formula>
    </cfRule>
  </conditionalFormatting>
  <conditionalFormatting sqref="N29:Q53">
    <cfRule type="cellIs" dxfId="1" priority="3" stopIfTrue="1" operator="lessThan">
      <formula>0</formula>
    </cfRule>
  </conditionalFormatting>
  <conditionalFormatting sqref="E19:Q20">
    <cfRule type="cellIs" dxfId="0" priority="1" stopIfTrue="1" operator="lessThan">
      <formula>0</formula>
    </cfRule>
  </conditionalFormatting>
  <pageMargins left="0.7" right="0.7" top="0.75" bottom="0.75" header="0.3" footer="0.3"/>
  <pageSetup orientation="portrait" r:id="rId1"/>
  <headerFooter>
    <oddFooter>&amp;C&amp;1#&amp;"Calibri"&amp;8&amp;K000000Informationsklass: Konfidentiell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dimension ref="A1:O19"/>
  <sheetViews>
    <sheetView showGridLines="0" showZeros="0" zoomScale="80" zoomScaleNormal="80" workbookViewId="0"/>
  </sheetViews>
  <sheetFormatPr defaultColWidth="9.140625" defaultRowHeight="15.75" x14ac:dyDescent="0.25"/>
  <cols>
    <col min="1" max="1" width="5.42578125" style="1" customWidth="1"/>
    <col min="2" max="2" width="65.5703125" style="1" customWidth="1"/>
    <col min="3" max="15" width="21.85546875" style="1" customWidth="1"/>
    <col min="16" max="16384" width="9.140625" style="1"/>
  </cols>
  <sheetData>
    <row r="1" spans="1:15" ht="18.75" x14ac:dyDescent="0.3">
      <c r="A1" s="11" t="str">
        <f>'EU OV1'!A1</f>
        <v>Länsförsäkringar Bank group, Pillar 3 disclosure 2022 Q4</v>
      </c>
    </row>
    <row r="2" spans="1:15" x14ac:dyDescent="0.25">
      <c r="A2" s="15" t="s">
        <v>1024</v>
      </c>
    </row>
    <row r="3" spans="1:15" x14ac:dyDescent="0.25">
      <c r="A3" s="15" t="s">
        <v>75</v>
      </c>
    </row>
    <row r="5" spans="1:15" x14ac:dyDescent="0.25">
      <c r="A5" s="82" t="s">
        <v>1022</v>
      </c>
      <c r="B5" s="53"/>
      <c r="C5" s="21" t="s">
        <v>309</v>
      </c>
      <c r="D5" s="21" t="s">
        <v>310</v>
      </c>
      <c r="E5" s="21" t="s">
        <v>311</v>
      </c>
      <c r="F5" s="21" t="s">
        <v>345</v>
      </c>
      <c r="G5" s="21" t="s">
        <v>346</v>
      </c>
      <c r="H5" s="21" t="s">
        <v>397</v>
      </c>
      <c r="I5" s="21" t="s">
        <v>298</v>
      </c>
      <c r="J5" s="21" t="s">
        <v>398</v>
      </c>
      <c r="K5" s="21" t="s">
        <v>399</v>
      </c>
      <c r="L5" s="21" t="s">
        <v>400</v>
      </c>
      <c r="M5" s="21" t="s">
        <v>401</v>
      </c>
      <c r="N5" s="21" t="s">
        <v>402</v>
      </c>
      <c r="O5" s="21" t="s">
        <v>403</v>
      </c>
    </row>
    <row r="6" spans="1:15" x14ac:dyDescent="0.25">
      <c r="A6" s="53"/>
      <c r="B6" s="53"/>
      <c r="C6" s="837" t="s">
        <v>404</v>
      </c>
      <c r="D6" s="838"/>
      <c r="E6" s="837" t="s">
        <v>405</v>
      </c>
      <c r="F6" s="838"/>
      <c r="G6" s="835" t="s">
        <v>406</v>
      </c>
      <c r="H6" s="835" t="s">
        <v>407</v>
      </c>
      <c r="I6" s="837" t="s">
        <v>408</v>
      </c>
      <c r="J6" s="839"/>
      <c r="K6" s="839"/>
      <c r="L6" s="838"/>
      <c r="M6" s="835" t="s">
        <v>409</v>
      </c>
      <c r="N6" s="835" t="s">
        <v>410</v>
      </c>
      <c r="O6" s="835" t="s">
        <v>411</v>
      </c>
    </row>
    <row r="7" spans="1:15" ht="78.75" x14ac:dyDescent="0.25">
      <c r="A7" s="53"/>
      <c r="B7" s="53"/>
      <c r="C7" s="191" t="s">
        <v>412</v>
      </c>
      <c r="D7" s="191" t="s">
        <v>413</v>
      </c>
      <c r="E7" s="191" t="s">
        <v>414</v>
      </c>
      <c r="F7" s="191" t="s">
        <v>415</v>
      </c>
      <c r="G7" s="836"/>
      <c r="H7" s="836"/>
      <c r="I7" s="191" t="s">
        <v>416</v>
      </c>
      <c r="J7" s="191" t="s">
        <v>405</v>
      </c>
      <c r="K7" s="191" t="s">
        <v>417</v>
      </c>
      <c r="L7" s="67" t="s">
        <v>418</v>
      </c>
      <c r="M7" s="836"/>
      <c r="N7" s="836"/>
      <c r="O7" s="836"/>
    </row>
    <row r="8" spans="1:15" x14ac:dyDescent="0.25">
      <c r="A8" s="207" t="s">
        <v>419</v>
      </c>
      <c r="B8" s="192" t="s">
        <v>420</v>
      </c>
      <c r="C8" s="208"/>
      <c r="D8" s="208"/>
      <c r="E8" s="208"/>
      <c r="F8" s="208"/>
      <c r="G8" s="208"/>
      <c r="H8" s="208"/>
      <c r="I8" s="208"/>
      <c r="J8" s="208"/>
      <c r="K8" s="208"/>
      <c r="L8" s="208"/>
      <c r="M8" s="208"/>
      <c r="N8" s="209"/>
      <c r="O8" s="210"/>
    </row>
    <row r="9" spans="1:15" x14ac:dyDescent="0.25">
      <c r="A9" s="52"/>
      <c r="B9" s="250" t="s">
        <v>1124</v>
      </c>
      <c r="C9" s="255">
        <v>2604</v>
      </c>
      <c r="D9" s="255">
        <v>0</v>
      </c>
      <c r="E9" s="255">
        <v>0</v>
      </c>
      <c r="F9" s="255">
        <v>0</v>
      </c>
      <c r="G9" s="255">
        <v>0</v>
      </c>
      <c r="H9" s="255">
        <v>2604</v>
      </c>
      <c r="I9" s="255">
        <v>21</v>
      </c>
      <c r="J9" s="255">
        <v>0</v>
      </c>
      <c r="K9" s="255">
        <v>0</v>
      </c>
      <c r="L9" s="255">
        <v>21</v>
      </c>
      <c r="M9" s="255">
        <v>260</v>
      </c>
      <c r="N9" s="241">
        <v>0.52059999999999995</v>
      </c>
      <c r="O9" s="241">
        <v>1</v>
      </c>
    </row>
    <row r="10" spans="1:15" x14ac:dyDescent="0.25">
      <c r="A10" s="52"/>
      <c r="B10" s="250" t="s">
        <v>1125</v>
      </c>
      <c r="C10" s="255">
        <v>962</v>
      </c>
      <c r="D10" s="255">
        <v>0</v>
      </c>
      <c r="E10" s="255">
        <v>0</v>
      </c>
      <c r="F10" s="255">
        <v>0</v>
      </c>
      <c r="G10" s="255">
        <v>0</v>
      </c>
      <c r="H10" s="255">
        <v>962</v>
      </c>
      <c r="I10" s="255">
        <v>8</v>
      </c>
      <c r="J10" s="255">
        <v>0</v>
      </c>
      <c r="K10" s="255">
        <v>0</v>
      </c>
      <c r="L10" s="255">
        <v>8</v>
      </c>
      <c r="M10" s="255">
        <v>96</v>
      </c>
      <c r="N10" s="241">
        <v>0.1923</v>
      </c>
      <c r="O10" s="241">
        <v>1</v>
      </c>
    </row>
    <row r="11" spans="1:15" x14ac:dyDescent="0.25">
      <c r="A11" s="7"/>
      <c r="B11" s="251" t="s">
        <v>1126</v>
      </c>
      <c r="C11" s="731">
        <v>44024</v>
      </c>
      <c r="D11" s="731">
        <v>377563</v>
      </c>
      <c r="E11" s="731">
        <v>0</v>
      </c>
      <c r="F11" s="731">
        <v>0</v>
      </c>
      <c r="G11" s="731">
        <v>0</v>
      </c>
      <c r="H11" s="731">
        <v>421587</v>
      </c>
      <c r="I11" s="731">
        <v>3973</v>
      </c>
      <c r="J11" s="731">
        <v>0</v>
      </c>
      <c r="K11" s="731">
        <v>0</v>
      </c>
      <c r="L11" s="731">
        <v>3973</v>
      </c>
      <c r="M11" s="731">
        <v>49658</v>
      </c>
      <c r="N11" s="242">
        <v>99.287199999999999</v>
      </c>
      <c r="O11" s="242">
        <v>1</v>
      </c>
    </row>
    <row r="12" spans="1:15" x14ac:dyDescent="0.25">
      <c r="A12" s="21" t="s">
        <v>421</v>
      </c>
      <c r="B12" s="72" t="s">
        <v>344</v>
      </c>
      <c r="C12" s="101">
        <v>47590</v>
      </c>
      <c r="D12" s="101">
        <v>377563</v>
      </c>
      <c r="E12" s="101">
        <v>0</v>
      </c>
      <c r="F12" s="101">
        <v>0</v>
      </c>
      <c r="G12" s="101">
        <v>0</v>
      </c>
      <c r="H12" s="101">
        <v>425153</v>
      </c>
      <c r="I12" s="101">
        <v>4001</v>
      </c>
      <c r="J12" s="101">
        <v>0</v>
      </c>
      <c r="K12" s="101">
        <v>0</v>
      </c>
      <c r="L12" s="101">
        <v>4001</v>
      </c>
      <c r="M12" s="101">
        <v>50014</v>
      </c>
      <c r="N12" s="62"/>
      <c r="O12" s="243"/>
    </row>
    <row r="14" spans="1:15" x14ac:dyDescent="0.25">
      <c r="C14" s="233"/>
      <c r="D14" s="233"/>
      <c r="E14" s="233"/>
      <c r="F14" s="233"/>
      <c r="G14" s="233"/>
      <c r="H14" s="233"/>
      <c r="I14" s="233"/>
      <c r="J14" s="233"/>
      <c r="K14" s="233"/>
      <c r="L14" s="233"/>
      <c r="M14" s="233"/>
      <c r="N14" s="233"/>
      <c r="O14" s="233"/>
    </row>
    <row r="15" spans="1:15" x14ac:dyDescent="0.25">
      <c r="C15" s="263"/>
      <c r="D15" s="263"/>
      <c r="E15" s="263"/>
      <c r="F15" s="263"/>
      <c r="G15" s="263"/>
      <c r="H15" s="263"/>
      <c r="I15" s="263"/>
      <c r="J15" s="263"/>
      <c r="K15" s="263"/>
      <c r="L15" s="263"/>
      <c r="M15" s="263"/>
      <c r="N15" s="263"/>
      <c r="O15" s="233"/>
    </row>
    <row r="16" spans="1:15" x14ac:dyDescent="0.25">
      <c r="N16" s="267"/>
    </row>
    <row r="19" spans="14:14" x14ac:dyDescent="0.25">
      <c r="N19" s="266"/>
    </row>
  </sheetData>
  <sheetProtection algorithmName="SHA-512" hashValue="mxhNav9t4AS9yUoxPyK+YVLVmyBpzziLHxc0av6hNYIZSlmjxlHTl9HrIGkG3UjZreO4ktxbmWuvm2V3onw33A==" saltValue="HgulfqZkiXJAF4BMuremMg==" spinCount="100000" sheet="1" objects="1" scenarios="1" formatColumns="0" formatRows="0"/>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&amp;C&amp;1#&amp;"Calibri"&amp;8&amp;K000000Informationsklass: Konfidentiell</oddFooter>
  </headerFooter>
  <ignoredErrors>
    <ignoredError sqref="A11:A12 A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dimension ref="A1:C8"/>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3" width="21.85546875" style="1" customWidth="1"/>
    <col min="4" max="16384" width="9.140625" style="1"/>
  </cols>
  <sheetData>
    <row r="1" spans="1:3" ht="18.75" x14ac:dyDescent="0.3">
      <c r="A1" s="11" t="str">
        <f>'EU OV1'!A1</f>
        <v>Länsförsäkringar Bank group, Pillar 3 disclosure 2022 Q4</v>
      </c>
    </row>
    <row r="2" spans="1:3" x14ac:dyDescent="0.25">
      <c r="A2" s="15" t="s">
        <v>1023</v>
      </c>
    </row>
    <row r="3" spans="1:3" x14ac:dyDescent="0.25">
      <c r="A3" s="15" t="s">
        <v>76</v>
      </c>
    </row>
    <row r="5" spans="1:3" x14ac:dyDescent="0.25">
      <c r="A5" s="82" t="s">
        <v>1022</v>
      </c>
      <c r="B5" s="53"/>
      <c r="C5" s="21" t="s">
        <v>309</v>
      </c>
    </row>
    <row r="6" spans="1:3" x14ac:dyDescent="0.25">
      <c r="A6" s="21">
        <v>1</v>
      </c>
      <c r="B6" s="71" t="s">
        <v>422</v>
      </c>
      <c r="C6" s="678">
        <v>119910</v>
      </c>
    </row>
    <row r="7" spans="1:3" x14ac:dyDescent="0.25">
      <c r="A7" s="21" t="s">
        <v>103</v>
      </c>
      <c r="B7" s="71" t="s">
        <v>423</v>
      </c>
      <c r="C7" s="730">
        <v>0.01</v>
      </c>
    </row>
    <row r="8" spans="1:3" x14ac:dyDescent="0.25">
      <c r="A8" s="21" t="s">
        <v>105</v>
      </c>
      <c r="B8" s="71" t="s">
        <v>424</v>
      </c>
      <c r="C8" s="784">
        <v>1199</v>
      </c>
    </row>
  </sheetData>
  <sheetProtection algorithmName="SHA-512" hashValue="oga2B1hUSj0FlJbbeGfvqBDpC7xCqMSX1WI4J446VwDeoxRKVofxNkbz4yO8wBXkJfXHacB4tkwBT99O6seuLA==" saltValue="hwVbSjqZTwIjAwfdf7+oKw==" spinCount="100000" sheet="1" objects="1" scenarios="1" formatColumns="0" formatRows="0"/>
  <pageMargins left="0.7" right="0.7" top="0.75" bottom="0.75" header="0.3" footer="0.3"/>
  <pageSetup paperSize="9" scale="85" fitToWidth="0" fitToHeight="0" orientation="portrait" r:id="rId1"/>
  <headerFooter>
    <oddFooter>&amp;C&amp;1#&amp;"Calibri"&amp;8&amp;K000000Informationsklass: Konfidentiell</oddFooter>
  </headerFooter>
  <ignoredErrors>
    <ignoredError sqref="A7:A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sheetPr codeName="Blad13"/>
  <dimension ref="A1:E21"/>
  <sheetViews>
    <sheetView showGridLines="0" zoomScale="80" zoomScaleNormal="80" workbookViewId="0"/>
  </sheetViews>
  <sheetFormatPr defaultColWidth="9.140625" defaultRowHeight="15.75" x14ac:dyDescent="0.25"/>
  <cols>
    <col min="1" max="1" width="8.85546875" style="272" customWidth="1"/>
    <col min="2" max="2" width="76.5703125" style="272" customWidth="1"/>
    <col min="3" max="3" width="21.85546875" style="272" customWidth="1"/>
    <col min="4" max="4" width="5.85546875" style="272" customWidth="1"/>
    <col min="5" max="16384" width="9.140625" style="272"/>
  </cols>
  <sheetData>
    <row r="1" spans="1:3" ht="18.75" x14ac:dyDescent="0.3">
      <c r="A1" s="11" t="str">
        <f>'EU OV1'!A1</f>
        <v>Länsförsäkringar Bank group, Pillar 3 disclosure 2022 Q4</v>
      </c>
    </row>
    <row r="2" spans="1:3" x14ac:dyDescent="0.25">
      <c r="A2" s="15" t="s">
        <v>66</v>
      </c>
    </row>
    <row r="3" spans="1:3" x14ac:dyDescent="0.25">
      <c r="A3" s="15" t="s">
        <v>90</v>
      </c>
    </row>
    <row r="5" spans="1:3" x14ac:dyDescent="0.25">
      <c r="A5" s="51" t="s">
        <v>1022</v>
      </c>
      <c r="B5" s="63"/>
      <c r="C5" s="299" t="s">
        <v>747</v>
      </c>
    </row>
    <row r="6" spans="1:3" x14ac:dyDescent="0.25">
      <c r="A6" s="64"/>
      <c r="B6" s="53"/>
      <c r="C6" s="299" t="s">
        <v>748</v>
      </c>
    </row>
    <row r="7" spans="1:3" x14ac:dyDescent="0.25">
      <c r="A7" s="273" t="s">
        <v>98</v>
      </c>
      <c r="B7" s="300" t="s">
        <v>749</v>
      </c>
      <c r="C7" s="732">
        <v>457235</v>
      </c>
    </row>
    <row r="8" spans="1:3" ht="31.5" customHeight="1" x14ac:dyDescent="0.25">
      <c r="A8" s="273" t="s">
        <v>103</v>
      </c>
      <c r="B8" s="300" t="s">
        <v>750</v>
      </c>
      <c r="C8" s="732">
        <v>0</v>
      </c>
    </row>
    <row r="9" spans="1:3" ht="31.5" customHeight="1" x14ac:dyDescent="0.25">
      <c r="A9" s="273" t="s">
        <v>105</v>
      </c>
      <c r="B9" s="300" t="s">
        <v>751</v>
      </c>
      <c r="C9" s="732"/>
    </row>
    <row r="10" spans="1:3" ht="31.5" customHeight="1" x14ac:dyDescent="0.25">
      <c r="A10" s="273" t="s">
        <v>109</v>
      </c>
      <c r="B10" s="300" t="s">
        <v>752</v>
      </c>
      <c r="C10" s="732"/>
    </row>
    <row r="11" spans="1:3" ht="47.25" customHeight="1" x14ac:dyDescent="0.25">
      <c r="A11" s="273" t="s">
        <v>111</v>
      </c>
      <c r="B11" s="300" t="s">
        <v>753</v>
      </c>
      <c r="C11" s="732"/>
    </row>
    <row r="12" spans="1:3" ht="31.5" customHeight="1" x14ac:dyDescent="0.25">
      <c r="A12" s="273" t="s">
        <v>115</v>
      </c>
      <c r="B12" s="300" t="s">
        <v>754</v>
      </c>
      <c r="C12" s="732"/>
    </row>
    <row r="13" spans="1:3" x14ac:dyDescent="0.25">
      <c r="A13" s="273" t="s">
        <v>118</v>
      </c>
      <c r="B13" s="300" t="s">
        <v>755</v>
      </c>
      <c r="C13" s="732"/>
    </row>
    <row r="14" spans="1:3" x14ac:dyDescent="0.25">
      <c r="A14" s="273" t="s">
        <v>120</v>
      </c>
      <c r="B14" s="300" t="s">
        <v>756</v>
      </c>
      <c r="C14" s="732">
        <v>-2821</v>
      </c>
    </row>
    <row r="15" spans="1:3" x14ac:dyDescent="0.25">
      <c r="A15" s="273" t="s">
        <v>122</v>
      </c>
      <c r="B15" s="300" t="s">
        <v>757</v>
      </c>
      <c r="C15" s="732"/>
    </row>
    <row r="16" spans="1:3" ht="31.5" customHeight="1" x14ac:dyDescent="0.25">
      <c r="A16" s="273" t="s">
        <v>124</v>
      </c>
      <c r="B16" s="300" t="s">
        <v>758</v>
      </c>
      <c r="C16" s="732">
        <v>18432</v>
      </c>
    </row>
    <row r="17" spans="1:5" ht="31.5" customHeight="1" x14ac:dyDescent="0.25">
      <c r="A17" s="273" t="s">
        <v>126</v>
      </c>
      <c r="B17" s="300" t="s">
        <v>759</v>
      </c>
      <c r="C17" s="732"/>
    </row>
    <row r="18" spans="1:5" ht="31.5" customHeight="1" x14ac:dyDescent="0.25">
      <c r="A18" s="273" t="s">
        <v>760</v>
      </c>
      <c r="B18" s="300" t="s">
        <v>761</v>
      </c>
      <c r="C18" s="732"/>
    </row>
    <row r="19" spans="1:5" ht="31.5" customHeight="1" x14ac:dyDescent="0.25">
      <c r="A19" s="273" t="s">
        <v>762</v>
      </c>
      <c r="B19" s="300" t="s">
        <v>763</v>
      </c>
      <c r="C19" s="732"/>
    </row>
    <row r="20" spans="1:5" x14ac:dyDescent="0.25">
      <c r="A20" s="273" t="s">
        <v>128</v>
      </c>
      <c r="B20" s="300" t="s">
        <v>764</v>
      </c>
      <c r="C20" s="732">
        <v>-7156</v>
      </c>
      <c r="E20" s="233"/>
    </row>
    <row r="21" spans="1:5" x14ac:dyDescent="0.25">
      <c r="A21" s="273" t="s">
        <v>130</v>
      </c>
      <c r="B21" s="300" t="s">
        <v>377</v>
      </c>
      <c r="C21" s="732">
        <v>465690</v>
      </c>
    </row>
  </sheetData>
  <sheetProtection algorithmName="SHA-512" hashValue="0Q/msOfB5BSSWmQ1cHs2fkFnL/VhCj09FhiKRp0XlSM9MmPTuWq6y9Wp8Yxk7TZn8JGwTkamXejC/w3SRSyyYA==" saltValue="hfuXoK1fD5F9snqtkxh1Zw==" spinCount="100000" sheet="1" objects="1" scenarios="1" formatColumns="0" formatRows="0"/>
  <pageMargins left="0.7" right="0.7" top="0.75" bottom="0.75" header="0.3" footer="0.3"/>
  <pageSetup paperSize="9" scale="64" fitToWidth="0" fitToHeight="0" orientation="portrait" r:id="rId1"/>
  <headerFooter>
    <oddFooter>&amp;C&amp;1#&amp;"Calibri"&amp;8&amp;K000000Informationsklass: Konfidentiell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dimension ref="A1:D73"/>
  <sheetViews>
    <sheetView showGridLines="0" showZeros="0" topLeftCell="A47" zoomScale="80" zoomScaleNormal="80" workbookViewId="0"/>
  </sheetViews>
  <sheetFormatPr defaultColWidth="9.140625" defaultRowHeight="15.75" x14ac:dyDescent="0.25"/>
  <cols>
    <col min="1" max="1" width="8.85546875" style="1" customWidth="1"/>
    <col min="2" max="2" width="65.5703125" style="1" customWidth="1"/>
    <col min="3" max="4" width="21.85546875" style="1" customWidth="1"/>
    <col min="5" max="16384" width="9.140625" style="1"/>
  </cols>
  <sheetData>
    <row r="1" spans="1:4" ht="18.75" x14ac:dyDescent="0.3">
      <c r="A1" s="11" t="str">
        <f>'EU OV1'!A1</f>
        <v>Länsförsäkringar Bank group, Pillar 3 disclosure 2022 Q4</v>
      </c>
    </row>
    <row r="2" spans="1:4" x14ac:dyDescent="0.25">
      <c r="A2" s="15" t="s">
        <v>1018</v>
      </c>
    </row>
    <row r="3" spans="1:4" x14ac:dyDescent="0.25">
      <c r="A3" s="15" t="s">
        <v>1086</v>
      </c>
    </row>
    <row r="5" spans="1:4" x14ac:dyDescent="0.25">
      <c r="A5" s="51" t="s">
        <v>1022</v>
      </c>
      <c r="B5" s="55"/>
      <c r="C5" s="840" t="s">
        <v>765</v>
      </c>
      <c r="D5" s="840"/>
    </row>
    <row r="6" spans="1:4" x14ac:dyDescent="0.25">
      <c r="A6" s="56"/>
      <c r="B6" s="53"/>
      <c r="C6" s="21" t="s">
        <v>747</v>
      </c>
      <c r="D6" s="21" t="s">
        <v>942</v>
      </c>
    </row>
    <row r="7" spans="1:4" x14ac:dyDescent="0.25">
      <c r="A7" s="56"/>
      <c r="B7" s="53"/>
      <c r="C7" s="57">
        <v>44926</v>
      </c>
      <c r="D7" s="57">
        <v>44742</v>
      </c>
    </row>
    <row r="8" spans="1:4" ht="15.75" customHeight="1" x14ac:dyDescent="0.25">
      <c r="A8" s="48" t="s">
        <v>943</v>
      </c>
      <c r="B8" s="50"/>
      <c r="C8" s="50"/>
      <c r="D8" s="58"/>
    </row>
    <row r="9" spans="1:4" ht="31.5" customHeight="1" x14ac:dyDescent="0.25">
      <c r="A9" s="21" t="s">
        <v>98</v>
      </c>
      <c r="B9" s="26" t="s">
        <v>944</v>
      </c>
      <c r="C9" s="101">
        <v>453790</v>
      </c>
      <c r="D9" s="101">
        <v>461967</v>
      </c>
    </row>
    <row r="10" spans="1:4" ht="47.25" customHeight="1" x14ac:dyDescent="0.25">
      <c r="A10" s="21" t="s">
        <v>103</v>
      </c>
      <c r="B10" s="26" t="s">
        <v>945</v>
      </c>
      <c r="C10" s="101">
        <v>0</v>
      </c>
      <c r="D10" s="101">
        <v>0</v>
      </c>
    </row>
    <row r="11" spans="1:4" ht="31.5" customHeight="1" x14ac:dyDescent="0.25">
      <c r="A11" s="21" t="s">
        <v>105</v>
      </c>
      <c r="B11" s="26" t="s">
        <v>946</v>
      </c>
      <c r="C11" s="101">
        <v>-10307</v>
      </c>
      <c r="D11" s="101">
        <v>-9447</v>
      </c>
    </row>
    <row r="12" spans="1:4" ht="31.5" customHeight="1" x14ac:dyDescent="0.25">
      <c r="A12" s="21" t="s">
        <v>109</v>
      </c>
      <c r="B12" s="26" t="s">
        <v>947</v>
      </c>
      <c r="C12" s="101">
        <v>0</v>
      </c>
      <c r="D12" s="101">
        <v>0</v>
      </c>
    </row>
    <row r="13" spans="1:4" x14ac:dyDescent="0.25">
      <c r="A13" s="21" t="s">
        <v>111</v>
      </c>
      <c r="B13" s="26" t="s">
        <v>948</v>
      </c>
      <c r="C13" s="101">
        <v>0</v>
      </c>
      <c r="D13" s="101">
        <v>0</v>
      </c>
    </row>
    <row r="14" spans="1:4" x14ac:dyDescent="0.25">
      <c r="A14" s="21" t="s">
        <v>115</v>
      </c>
      <c r="B14" s="26" t="s">
        <v>949</v>
      </c>
      <c r="C14" s="101">
        <v>-1695</v>
      </c>
      <c r="D14" s="101">
        <v>-1678</v>
      </c>
    </row>
    <row r="15" spans="1:4" ht="35.25" customHeight="1" x14ac:dyDescent="0.25">
      <c r="A15" s="28" t="s">
        <v>118</v>
      </c>
      <c r="B15" s="31" t="s">
        <v>950</v>
      </c>
      <c r="C15" s="101">
        <v>441787</v>
      </c>
      <c r="D15" s="101">
        <v>450842</v>
      </c>
    </row>
    <row r="16" spans="1:4" ht="15.75" customHeight="1" x14ac:dyDescent="0.25">
      <c r="A16" s="48" t="s">
        <v>951</v>
      </c>
      <c r="B16" s="50" t="s">
        <v>951</v>
      </c>
      <c r="C16" s="237"/>
      <c r="D16" s="245"/>
    </row>
    <row r="17" spans="1:4" ht="31.5" customHeight="1" x14ac:dyDescent="0.25">
      <c r="A17" s="21" t="s">
        <v>120</v>
      </c>
      <c r="B17" s="26" t="s">
        <v>952</v>
      </c>
      <c r="C17" s="101">
        <v>1457</v>
      </c>
      <c r="D17" s="101">
        <v>1943</v>
      </c>
    </row>
    <row r="18" spans="1:4" ht="31.5" customHeight="1" x14ac:dyDescent="0.25">
      <c r="A18" s="21" t="s">
        <v>953</v>
      </c>
      <c r="B18" s="26" t="s">
        <v>954</v>
      </c>
      <c r="C18" s="101">
        <v>0</v>
      </c>
      <c r="D18" s="101">
        <v>0</v>
      </c>
    </row>
    <row r="19" spans="1:4" ht="31.5" customHeight="1" x14ac:dyDescent="0.25">
      <c r="A19" s="21" t="s">
        <v>122</v>
      </c>
      <c r="B19" s="26" t="s">
        <v>955</v>
      </c>
      <c r="C19" s="101">
        <v>3860</v>
      </c>
      <c r="D19" s="101">
        <v>4232</v>
      </c>
    </row>
    <row r="20" spans="1:4" ht="31.5" customHeight="1" x14ac:dyDescent="0.25">
      <c r="A20" s="21" t="s">
        <v>956</v>
      </c>
      <c r="B20" s="26" t="s">
        <v>957</v>
      </c>
      <c r="C20" s="101">
        <v>0</v>
      </c>
      <c r="D20" s="101">
        <v>0</v>
      </c>
    </row>
    <row r="21" spans="1:4" x14ac:dyDescent="0.25">
      <c r="A21" s="21" t="s">
        <v>958</v>
      </c>
      <c r="B21" s="26" t="s">
        <v>959</v>
      </c>
      <c r="C21" s="101">
        <v>0</v>
      </c>
      <c r="D21" s="101">
        <v>0</v>
      </c>
    </row>
    <row r="22" spans="1:4" x14ac:dyDescent="0.25">
      <c r="A22" s="21" t="s">
        <v>124</v>
      </c>
      <c r="B22" s="26" t="s">
        <v>960</v>
      </c>
      <c r="C22" s="101">
        <v>0</v>
      </c>
      <c r="D22" s="101">
        <v>0</v>
      </c>
    </row>
    <row r="23" spans="1:4" ht="31.5" x14ac:dyDescent="0.25">
      <c r="A23" s="21" t="s">
        <v>961</v>
      </c>
      <c r="B23" s="26" t="s">
        <v>962</v>
      </c>
      <c r="C23" s="101">
        <v>0</v>
      </c>
      <c r="D23" s="101">
        <v>0</v>
      </c>
    </row>
    <row r="24" spans="1:4" ht="31.5" x14ac:dyDescent="0.25">
      <c r="A24" s="21" t="s">
        <v>963</v>
      </c>
      <c r="B24" s="26" t="s">
        <v>964</v>
      </c>
      <c r="C24" s="101">
        <v>0</v>
      </c>
      <c r="D24" s="101">
        <v>0</v>
      </c>
    </row>
    <row r="25" spans="1:4" x14ac:dyDescent="0.25">
      <c r="A25" s="21" t="s">
        <v>126</v>
      </c>
      <c r="B25" s="26" t="s">
        <v>965</v>
      </c>
      <c r="C25" s="101">
        <v>0</v>
      </c>
      <c r="D25" s="101">
        <v>0</v>
      </c>
    </row>
    <row r="26" spans="1:4" ht="31.5" x14ac:dyDescent="0.25">
      <c r="A26" s="21" t="s">
        <v>128</v>
      </c>
      <c r="B26" s="26" t="s">
        <v>966</v>
      </c>
      <c r="C26" s="101">
        <v>0</v>
      </c>
      <c r="D26" s="101">
        <v>0</v>
      </c>
    </row>
    <row r="27" spans="1:4" x14ac:dyDescent="0.25">
      <c r="A27" s="28" t="s">
        <v>130</v>
      </c>
      <c r="B27" s="31" t="s">
        <v>967</v>
      </c>
      <c r="C27" s="101">
        <v>5317</v>
      </c>
      <c r="D27" s="101">
        <v>6175</v>
      </c>
    </row>
    <row r="28" spans="1:4" ht="15.75" customHeight="1" x14ac:dyDescent="0.25">
      <c r="A28" s="48" t="s">
        <v>968</v>
      </c>
      <c r="B28" s="50"/>
      <c r="C28" s="237"/>
      <c r="D28" s="245"/>
    </row>
    <row r="29" spans="1:4" ht="31.5" x14ac:dyDescent="0.25">
      <c r="A29" s="21" t="s">
        <v>132</v>
      </c>
      <c r="B29" s="26" t="s">
        <v>969</v>
      </c>
      <c r="C29" s="101">
        <v>154</v>
      </c>
      <c r="D29" s="101">
        <v>626</v>
      </c>
    </row>
    <row r="30" spans="1:4" ht="31.5" x14ac:dyDescent="0.25">
      <c r="A30" s="21" t="s">
        <v>134</v>
      </c>
      <c r="B30" s="26" t="s">
        <v>970</v>
      </c>
      <c r="C30" s="101">
        <v>0</v>
      </c>
      <c r="D30" s="101">
        <v>0</v>
      </c>
    </row>
    <row r="31" spans="1:4" x14ac:dyDescent="0.25">
      <c r="A31" s="21" t="s">
        <v>136</v>
      </c>
      <c r="B31" s="26" t="s">
        <v>971</v>
      </c>
      <c r="C31" s="101">
        <v>0</v>
      </c>
      <c r="D31" s="101">
        <v>7</v>
      </c>
    </row>
    <row r="32" spans="1:4" ht="31.5" x14ac:dyDescent="0.25">
      <c r="A32" s="21" t="s">
        <v>972</v>
      </c>
      <c r="B32" s="26" t="s">
        <v>973</v>
      </c>
      <c r="C32" s="101">
        <v>0</v>
      </c>
      <c r="D32" s="101">
        <v>0</v>
      </c>
    </row>
    <row r="33" spans="1:4" x14ac:dyDescent="0.25">
      <c r="A33" s="21" t="s">
        <v>138</v>
      </c>
      <c r="B33" s="26" t="s">
        <v>974</v>
      </c>
      <c r="C33" s="101">
        <v>0</v>
      </c>
      <c r="D33" s="101">
        <v>0</v>
      </c>
    </row>
    <row r="34" spans="1:4" x14ac:dyDescent="0.25">
      <c r="A34" s="21" t="s">
        <v>975</v>
      </c>
      <c r="B34" s="26" t="s">
        <v>976</v>
      </c>
      <c r="C34" s="101">
        <v>0</v>
      </c>
      <c r="D34" s="101">
        <v>0</v>
      </c>
    </row>
    <row r="35" spans="1:4" x14ac:dyDescent="0.25">
      <c r="A35" s="28" t="s">
        <v>140</v>
      </c>
      <c r="B35" s="31" t="s">
        <v>977</v>
      </c>
      <c r="C35" s="101">
        <v>154</v>
      </c>
      <c r="D35" s="101">
        <v>634</v>
      </c>
    </row>
    <row r="36" spans="1:4" ht="15.75" customHeight="1" x14ac:dyDescent="0.25">
      <c r="A36" s="48" t="s">
        <v>978</v>
      </c>
      <c r="B36" s="50"/>
      <c r="C36" s="237"/>
      <c r="D36" s="245"/>
    </row>
    <row r="37" spans="1:4" x14ac:dyDescent="0.25">
      <c r="A37" s="21" t="s">
        <v>142</v>
      </c>
      <c r="B37" s="26" t="s">
        <v>979</v>
      </c>
      <c r="C37" s="101">
        <v>24797</v>
      </c>
      <c r="D37" s="101">
        <v>30109</v>
      </c>
    </row>
    <row r="38" spans="1:4" x14ac:dyDescent="0.25">
      <c r="A38" s="21" t="s">
        <v>144</v>
      </c>
      <c r="B38" s="26" t="s">
        <v>980</v>
      </c>
      <c r="C38" s="101">
        <v>-6365</v>
      </c>
      <c r="D38" s="101">
        <v>-6628</v>
      </c>
    </row>
    <row r="39" spans="1:4" ht="31.5" x14ac:dyDescent="0.25">
      <c r="A39" s="21" t="s">
        <v>153</v>
      </c>
      <c r="B39" s="26" t="s">
        <v>981</v>
      </c>
      <c r="C39" s="101">
        <v>0</v>
      </c>
      <c r="D39" s="101">
        <v>0</v>
      </c>
    </row>
    <row r="40" spans="1:4" x14ac:dyDescent="0.25">
      <c r="A40" s="28" t="s">
        <v>155</v>
      </c>
      <c r="B40" s="31" t="s">
        <v>982</v>
      </c>
      <c r="C40" s="101">
        <v>18432</v>
      </c>
      <c r="D40" s="101">
        <v>23480</v>
      </c>
    </row>
    <row r="41" spans="1:4" ht="15.75" customHeight="1" x14ac:dyDescent="0.25">
      <c r="A41" s="48" t="s">
        <v>983</v>
      </c>
      <c r="B41" s="50"/>
      <c r="C41" s="237"/>
      <c r="D41" s="245"/>
    </row>
    <row r="42" spans="1:4" ht="31.5" x14ac:dyDescent="0.25">
      <c r="A42" s="21" t="s">
        <v>984</v>
      </c>
      <c r="B42" s="26" t="s">
        <v>985</v>
      </c>
      <c r="C42" s="223"/>
      <c r="D42" s="223"/>
    </row>
    <row r="43" spans="1:4" ht="31.5" x14ac:dyDescent="0.25">
      <c r="A43" s="21" t="s">
        <v>986</v>
      </c>
      <c r="B43" s="26" t="s">
        <v>987</v>
      </c>
      <c r="C43" s="223"/>
      <c r="D43" s="223"/>
    </row>
    <row r="44" spans="1:4" ht="31.5" x14ac:dyDescent="0.25">
      <c r="A44" s="21" t="s">
        <v>988</v>
      </c>
      <c r="B44" s="26" t="s">
        <v>989</v>
      </c>
      <c r="C44" s="223"/>
      <c r="D44" s="223"/>
    </row>
    <row r="45" spans="1:4" ht="126" customHeight="1" x14ac:dyDescent="0.25">
      <c r="A45" s="21" t="s">
        <v>990</v>
      </c>
      <c r="B45" s="26" t="s">
        <v>991</v>
      </c>
      <c r="C45" s="223"/>
      <c r="D45" s="223"/>
    </row>
    <row r="46" spans="1:4" ht="157.5" customHeight="1" x14ac:dyDescent="0.25">
      <c r="A46" s="21" t="s">
        <v>992</v>
      </c>
      <c r="B46" s="26" t="s">
        <v>993</v>
      </c>
      <c r="C46" s="223"/>
      <c r="D46" s="223"/>
    </row>
    <row r="47" spans="1:4" ht="15.75" customHeight="1" x14ac:dyDescent="0.25">
      <c r="A47" s="21" t="s">
        <v>994</v>
      </c>
      <c r="B47" s="26" t="s">
        <v>995</v>
      </c>
      <c r="C47" s="223"/>
      <c r="D47" s="223"/>
    </row>
    <row r="48" spans="1:4" x14ac:dyDescent="0.25">
      <c r="A48" s="21" t="s">
        <v>996</v>
      </c>
      <c r="B48" s="26" t="s">
        <v>997</v>
      </c>
      <c r="C48" s="223"/>
      <c r="D48" s="223"/>
    </row>
    <row r="49" spans="1:4" ht="31.5" x14ac:dyDescent="0.25">
      <c r="A49" s="21" t="s">
        <v>998</v>
      </c>
      <c r="B49" s="26" t="s">
        <v>999</v>
      </c>
      <c r="C49" s="223"/>
      <c r="D49" s="223"/>
    </row>
    <row r="50" spans="1:4" ht="31.5" x14ac:dyDescent="0.25">
      <c r="A50" s="21" t="s">
        <v>1000</v>
      </c>
      <c r="B50" s="26" t="s">
        <v>1001</v>
      </c>
      <c r="C50" s="223"/>
      <c r="D50" s="223"/>
    </row>
    <row r="51" spans="1:4" ht="31.5" x14ac:dyDescent="0.25">
      <c r="A51" s="21" t="s">
        <v>1002</v>
      </c>
      <c r="B51" s="26" t="s">
        <v>1003</v>
      </c>
      <c r="C51" s="223"/>
      <c r="D51" s="223"/>
    </row>
    <row r="52" spans="1:4" x14ac:dyDescent="0.25">
      <c r="A52" s="28" t="s">
        <v>1004</v>
      </c>
      <c r="B52" s="31" t="s">
        <v>1005</v>
      </c>
      <c r="C52" s="223"/>
      <c r="D52" s="223"/>
    </row>
    <row r="53" spans="1:4" x14ac:dyDescent="0.25">
      <c r="A53" s="48" t="s">
        <v>1006</v>
      </c>
      <c r="B53" s="50"/>
      <c r="C53" s="59"/>
      <c r="D53" s="60"/>
    </row>
    <row r="54" spans="1:4" x14ac:dyDescent="0.25">
      <c r="A54" s="21" t="s">
        <v>157</v>
      </c>
      <c r="B54" s="26" t="s">
        <v>1007</v>
      </c>
      <c r="C54" s="101">
        <v>20669</v>
      </c>
      <c r="D54" s="101">
        <v>20004</v>
      </c>
    </row>
    <row r="55" spans="1:4" x14ac:dyDescent="0.25">
      <c r="A55" s="28" t="s">
        <v>159</v>
      </c>
      <c r="B55" s="31" t="s">
        <v>377</v>
      </c>
      <c r="C55" s="101">
        <v>465690</v>
      </c>
      <c r="D55" s="101">
        <v>481131</v>
      </c>
    </row>
    <row r="56" spans="1:4" x14ac:dyDescent="0.25">
      <c r="A56" s="48" t="s">
        <v>1008</v>
      </c>
      <c r="B56" s="50"/>
      <c r="C56" s="50"/>
      <c r="D56" s="58"/>
    </row>
    <row r="57" spans="1:4" x14ac:dyDescent="0.25">
      <c r="A57" s="21" t="s">
        <v>160</v>
      </c>
      <c r="B57" s="26" t="s">
        <v>1008</v>
      </c>
      <c r="C57" s="61">
        <v>4.4400000000000004</v>
      </c>
      <c r="D57" s="61">
        <v>4.16</v>
      </c>
    </row>
    <row r="58" spans="1:4" ht="31.5" x14ac:dyDescent="0.25">
      <c r="A58" s="21" t="s">
        <v>1009</v>
      </c>
      <c r="B58" s="26" t="s">
        <v>1010</v>
      </c>
      <c r="C58" s="61">
        <v>4.4400000000000004</v>
      </c>
      <c r="D58" s="61">
        <v>4.16</v>
      </c>
    </row>
    <row r="59" spans="1:4" ht="31.5" x14ac:dyDescent="0.25">
      <c r="A59" s="21" t="s">
        <v>1011</v>
      </c>
      <c r="B59" s="26" t="s">
        <v>1012</v>
      </c>
      <c r="C59" s="61">
        <v>4.4400000000000004</v>
      </c>
      <c r="D59" s="61">
        <v>4.16</v>
      </c>
    </row>
    <row r="60" spans="1:4" s="272" customFormat="1" x14ac:dyDescent="0.25">
      <c r="A60" s="273" t="s">
        <v>166</v>
      </c>
      <c r="B60" s="539" t="s">
        <v>1013</v>
      </c>
      <c r="C60" s="61">
        <v>3</v>
      </c>
      <c r="D60" s="61">
        <v>3</v>
      </c>
    </row>
    <row r="61" spans="1:4" ht="31.5" x14ac:dyDescent="0.25">
      <c r="A61" s="21" t="s">
        <v>1711</v>
      </c>
      <c r="B61" s="26" t="s">
        <v>1560</v>
      </c>
      <c r="C61" s="62"/>
      <c r="D61" s="235"/>
    </row>
    <row r="62" spans="1:4" x14ac:dyDescent="0.25">
      <c r="A62" s="21" t="s">
        <v>1712</v>
      </c>
      <c r="B62" s="26" t="s">
        <v>1713</v>
      </c>
      <c r="C62" s="62"/>
      <c r="D62" s="235"/>
    </row>
    <row r="63" spans="1:4" x14ac:dyDescent="0.25">
      <c r="A63" s="21" t="s">
        <v>167</v>
      </c>
      <c r="B63" s="26" t="s">
        <v>1014</v>
      </c>
      <c r="C63" s="62"/>
      <c r="D63" s="235"/>
    </row>
    <row r="64" spans="1:4" s="272" customFormat="1" x14ac:dyDescent="0.25">
      <c r="A64" s="273" t="s">
        <v>1714</v>
      </c>
      <c r="B64" s="539" t="s">
        <v>1715</v>
      </c>
      <c r="C64" s="62">
        <v>3</v>
      </c>
      <c r="D64" s="62">
        <v>3</v>
      </c>
    </row>
    <row r="65" spans="1:4" x14ac:dyDescent="0.25">
      <c r="A65" s="48" t="s">
        <v>1015</v>
      </c>
      <c r="B65" s="50"/>
      <c r="C65" s="50"/>
      <c r="D65" s="58"/>
    </row>
    <row r="66" spans="1:4" ht="31.5" x14ac:dyDescent="0.25">
      <c r="A66" s="21" t="s">
        <v>1716</v>
      </c>
      <c r="B66" s="26" t="s">
        <v>1016</v>
      </c>
      <c r="C66" s="223"/>
      <c r="D66" s="223"/>
    </row>
    <row r="67" spans="1:4" x14ac:dyDescent="0.25">
      <c r="A67" s="48" t="s">
        <v>1717</v>
      </c>
      <c r="B67" s="50"/>
      <c r="C67" s="50"/>
      <c r="D67" s="58"/>
    </row>
    <row r="68" spans="1:4" ht="47.25" x14ac:dyDescent="0.25">
      <c r="A68" s="273" t="s">
        <v>171</v>
      </c>
      <c r="B68" s="539" t="s">
        <v>1718</v>
      </c>
      <c r="C68" s="717">
        <v>1804</v>
      </c>
      <c r="D68" s="717">
        <v>2532</v>
      </c>
    </row>
    <row r="69" spans="1:4" ht="47.25" x14ac:dyDescent="0.25">
      <c r="A69" s="273" t="s">
        <v>173</v>
      </c>
      <c r="B69" s="539" t="s">
        <v>1719</v>
      </c>
      <c r="C69" s="101">
        <v>154</v>
      </c>
      <c r="D69" s="717">
        <v>626</v>
      </c>
    </row>
    <row r="70" spans="1:4" ht="78.75" x14ac:dyDescent="0.25">
      <c r="A70" s="273" t="s">
        <v>176</v>
      </c>
      <c r="B70" s="539" t="s">
        <v>1720</v>
      </c>
      <c r="C70" s="101">
        <v>467341</v>
      </c>
      <c r="D70" s="717">
        <v>483037</v>
      </c>
    </row>
    <row r="71" spans="1:4" ht="78.75" x14ac:dyDescent="0.25">
      <c r="A71" s="273" t="s">
        <v>1721</v>
      </c>
      <c r="B71" s="539" t="s">
        <v>1722</v>
      </c>
      <c r="C71" s="101">
        <v>467341</v>
      </c>
      <c r="D71" s="717">
        <v>483037</v>
      </c>
    </row>
    <row r="72" spans="1:4" ht="78.75" x14ac:dyDescent="0.25">
      <c r="A72" s="273" t="s">
        <v>177</v>
      </c>
      <c r="B72" s="539" t="s">
        <v>1723</v>
      </c>
      <c r="C72" s="62">
        <v>4.42</v>
      </c>
      <c r="D72" s="235">
        <v>4.1399999999999999E-2</v>
      </c>
    </row>
    <row r="73" spans="1:4" s="272" customFormat="1" ht="78.75" x14ac:dyDescent="0.25">
      <c r="A73" s="273" t="s">
        <v>1724</v>
      </c>
      <c r="B73" s="539" t="s">
        <v>1725</v>
      </c>
      <c r="C73" s="62">
        <v>4.42</v>
      </c>
      <c r="D73" s="235">
        <v>4.1399999999999999E-2</v>
      </c>
    </row>
  </sheetData>
  <sheetProtection algorithmName="SHA-512" hashValue="PC3UCxJgBAaZpnFBwrEsfCqIhHQ0TVGC/4CDFAee6G0j1WezcqWj1ccYuLm08lZAJPdIP7/tFkrKbx1pe/ebvA==" saltValue="v1TvGwKWNK6nQAxTlKj/3Q==" spinCount="100000" sheet="1" objects="1" scenarios="1" formatColumns="0" formatRows="0"/>
  <mergeCells count="1">
    <mergeCell ref="C5:D5"/>
  </mergeCells>
  <pageMargins left="0.7" right="0.7" top="0.75" bottom="0.75" header="0.3" footer="0.3"/>
  <pageSetup paperSize="9" scale="70" orientation="portrait" r:id="rId1"/>
  <headerFooter>
    <oddFooter>&amp;C&amp;1#&amp;"Calibri"&amp;8&amp;K000000Informationsklass: Konfidentiell</oddFooter>
  </headerFooter>
  <rowBreaks count="1" manualBreakCount="1">
    <brk id="40" max="4" man="1"/>
  </rowBreaks>
  <ignoredErrors>
    <ignoredError sqref="A9:A59 A65 A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0" zoomScaleNormal="80" workbookViewId="0"/>
  </sheetViews>
  <sheetFormatPr defaultColWidth="9.140625" defaultRowHeight="15.75" x14ac:dyDescent="0.25"/>
  <cols>
    <col min="1" max="1" width="7.855468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140625" style="1" bestFit="1" customWidth="1"/>
    <col min="10" max="16384" width="9.140625" style="1"/>
  </cols>
  <sheetData>
    <row r="1" spans="1:9" ht="18.75" x14ac:dyDescent="0.3">
      <c r="A1" s="11" t="s">
        <v>1831</v>
      </c>
    </row>
    <row r="2" spans="1:9" x14ac:dyDescent="0.25">
      <c r="A2" s="15" t="s">
        <v>53</v>
      </c>
    </row>
    <row r="3" spans="1:9" x14ac:dyDescent="0.25">
      <c r="A3" s="15" t="s">
        <v>72</v>
      </c>
    </row>
    <row r="5" spans="1:9" ht="31.5" x14ac:dyDescent="0.25">
      <c r="A5" s="82" t="s">
        <v>1022</v>
      </c>
      <c r="D5" s="816" t="s">
        <v>307</v>
      </c>
      <c r="E5" s="816"/>
      <c r="F5" s="28" t="s">
        <v>308</v>
      </c>
    </row>
    <row r="6" spans="1:9" x14ac:dyDescent="0.25">
      <c r="D6" s="21" t="s">
        <v>309</v>
      </c>
      <c r="E6" s="21" t="s">
        <v>310</v>
      </c>
      <c r="F6" s="21" t="s">
        <v>311</v>
      </c>
    </row>
    <row r="7" spans="1:9" x14ac:dyDescent="0.25">
      <c r="A7" s="122"/>
      <c r="B7" s="122"/>
      <c r="C7" s="89"/>
      <c r="D7" s="57">
        <v>44926</v>
      </c>
      <c r="E7" s="57">
        <v>44834</v>
      </c>
      <c r="F7" s="57">
        <v>44926</v>
      </c>
    </row>
    <row r="8" spans="1:9" x14ac:dyDescent="0.25">
      <c r="A8" s="21" t="s">
        <v>98</v>
      </c>
      <c r="B8" s="814" t="s">
        <v>312</v>
      </c>
      <c r="C8" s="815"/>
      <c r="D8" s="101">
        <v>111589</v>
      </c>
      <c r="E8" s="101">
        <v>110679</v>
      </c>
      <c r="F8" s="101">
        <v>8927.1200000000008</v>
      </c>
      <c r="H8" s="154"/>
    </row>
    <row r="9" spans="1:9" x14ac:dyDescent="0.25">
      <c r="A9" s="21" t="s">
        <v>103</v>
      </c>
      <c r="B9" s="5"/>
      <c r="C9" s="3" t="s">
        <v>313</v>
      </c>
      <c r="D9" s="101">
        <v>11345</v>
      </c>
      <c r="E9" s="101">
        <v>10787</v>
      </c>
      <c r="F9" s="101">
        <v>907.6</v>
      </c>
      <c r="H9" s="154"/>
    </row>
    <row r="10" spans="1:9" x14ac:dyDescent="0.25">
      <c r="A10" s="21" t="s">
        <v>105</v>
      </c>
      <c r="B10" s="5"/>
      <c r="C10" s="3" t="s">
        <v>314</v>
      </c>
      <c r="D10" s="101">
        <v>8855</v>
      </c>
      <c r="E10" s="101">
        <v>8912</v>
      </c>
      <c r="F10" s="101">
        <v>708.4</v>
      </c>
      <c r="H10" s="154"/>
    </row>
    <row r="11" spans="1:9" x14ac:dyDescent="0.25">
      <c r="A11" s="21" t="s">
        <v>109</v>
      </c>
      <c r="B11" s="5"/>
      <c r="C11" s="3" t="s">
        <v>315</v>
      </c>
      <c r="D11" s="101"/>
      <c r="E11" s="101"/>
      <c r="F11" s="101"/>
      <c r="H11" s="154"/>
    </row>
    <row r="12" spans="1:9" x14ac:dyDescent="0.25">
      <c r="A12" s="21" t="s">
        <v>316</v>
      </c>
      <c r="B12" s="5"/>
      <c r="C12" s="3" t="s">
        <v>317</v>
      </c>
      <c r="D12" s="101"/>
      <c r="E12" s="101"/>
      <c r="F12" s="101"/>
      <c r="H12" s="154"/>
    </row>
    <row r="13" spans="1:9" x14ac:dyDescent="0.25">
      <c r="A13" s="21" t="s">
        <v>111</v>
      </c>
      <c r="B13" s="5"/>
      <c r="C13" s="3" t="s">
        <v>318</v>
      </c>
      <c r="D13" s="101">
        <v>30809</v>
      </c>
      <c r="E13" s="101">
        <v>30529</v>
      </c>
      <c r="F13" s="101">
        <v>2464.7200000000003</v>
      </c>
      <c r="H13" s="154"/>
    </row>
    <row r="14" spans="1:9" x14ac:dyDescent="0.25">
      <c r="A14" s="21" t="s">
        <v>115</v>
      </c>
      <c r="B14" s="814" t="s">
        <v>319</v>
      </c>
      <c r="C14" s="815"/>
      <c r="D14" s="101">
        <v>1920</v>
      </c>
      <c r="E14" s="101">
        <v>2149</v>
      </c>
      <c r="F14" s="101">
        <v>153.6</v>
      </c>
      <c r="H14" s="154"/>
      <c r="I14" s="268"/>
    </row>
    <row r="15" spans="1:9" x14ac:dyDescent="0.25">
      <c r="A15" s="21" t="s">
        <v>118</v>
      </c>
      <c r="B15" s="5"/>
      <c r="C15" s="3" t="s">
        <v>313</v>
      </c>
      <c r="D15" s="101">
        <v>1075</v>
      </c>
      <c r="E15" s="101">
        <v>1154</v>
      </c>
      <c r="F15" s="101">
        <v>86</v>
      </c>
      <c r="H15" s="154"/>
    </row>
    <row r="16" spans="1:9" x14ac:dyDescent="0.25">
      <c r="A16" s="21" t="s">
        <v>120</v>
      </c>
      <c r="B16" s="5"/>
      <c r="C16" s="3" t="s">
        <v>320</v>
      </c>
      <c r="D16" s="101"/>
      <c r="E16" s="101"/>
      <c r="F16" s="101"/>
      <c r="H16" s="154"/>
    </row>
    <row r="17" spans="1:8" x14ac:dyDescent="0.25">
      <c r="A17" s="21" t="s">
        <v>321</v>
      </c>
      <c r="B17" s="5"/>
      <c r="C17" s="3" t="s">
        <v>322</v>
      </c>
      <c r="D17" s="101">
        <v>19</v>
      </c>
      <c r="E17" s="101">
        <v>27</v>
      </c>
      <c r="F17" s="101">
        <v>1.52</v>
      </c>
      <c r="H17" s="154"/>
    </row>
    <row r="18" spans="1:8" x14ac:dyDescent="0.25">
      <c r="A18" s="21" t="s">
        <v>323</v>
      </c>
      <c r="B18" s="5"/>
      <c r="C18" s="3" t="s">
        <v>324</v>
      </c>
      <c r="D18" s="101">
        <v>827</v>
      </c>
      <c r="E18" s="101">
        <v>968</v>
      </c>
      <c r="F18" s="101">
        <v>66.16</v>
      </c>
      <c r="H18" s="154"/>
    </row>
    <row r="19" spans="1:8" x14ac:dyDescent="0.25">
      <c r="A19" s="21" t="s">
        <v>122</v>
      </c>
      <c r="B19" s="5"/>
      <c r="C19" s="3" t="s">
        <v>325</v>
      </c>
      <c r="D19" s="101">
        <v>-1</v>
      </c>
      <c r="E19" s="101"/>
      <c r="F19" s="101">
        <v>-0.08</v>
      </c>
      <c r="H19" s="154"/>
    </row>
    <row r="20" spans="1:8" s="140" customFormat="1" x14ac:dyDescent="0.25">
      <c r="A20" s="43" t="s">
        <v>124</v>
      </c>
      <c r="B20" s="817" t="s">
        <v>123</v>
      </c>
      <c r="C20" s="818"/>
      <c r="D20" s="101"/>
      <c r="E20" s="101"/>
      <c r="F20" s="101"/>
      <c r="H20" s="154"/>
    </row>
    <row r="21" spans="1:8" s="140" customFormat="1" x14ac:dyDescent="0.25">
      <c r="A21" s="43" t="s">
        <v>126</v>
      </c>
      <c r="B21" s="817" t="s">
        <v>123</v>
      </c>
      <c r="C21" s="818"/>
      <c r="D21" s="101"/>
      <c r="E21" s="101"/>
      <c r="F21" s="101"/>
      <c r="H21" s="154"/>
    </row>
    <row r="22" spans="1:8" s="140" customFormat="1" x14ac:dyDescent="0.25">
      <c r="A22" s="43" t="s">
        <v>128</v>
      </c>
      <c r="B22" s="817" t="s">
        <v>123</v>
      </c>
      <c r="C22" s="818"/>
      <c r="D22" s="101"/>
      <c r="E22" s="101"/>
      <c r="F22" s="101"/>
      <c r="H22" s="154"/>
    </row>
    <row r="23" spans="1:8" s="140" customFormat="1" x14ac:dyDescent="0.25">
      <c r="A23" s="43" t="s">
        <v>130</v>
      </c>
      <c r="B23" s="817" t="s">
        <v>123</v>
      </c>
      <c r="C23" s="818"/>
      <c r="D23" s="101"/>
      <c r="E23" s="101"/>
      <c r="F23" s="101"/>
      <c r="H23" s="154"/>
    </row>
    <row r="24" spans="1:8" s="140" customFormat="1" x14ac:dyDescent="0.25">
      <c r="A24" s="43" t="s">
        <v>132</v>
      </c>
      <c r="B24" s="817" t="s">
        <v>123</v>
      </c>
      <c r="C24" s="818"/>
      <c r="D24" s="101"/>
      <c r="E24" s="101"/>
      <c r="F24" s="101"/>
      <c r="H24" s="154"/>
    </row>
    <row r="25" spans="1:8" x14ac:dyDescent="0.25">
      <c r="A25" s="21" t="s">
        <v>134</v>
      </c>
      <c r="B25" s="819" t="s">
        <v>326</v>
      </c>
      <c r="C25" s="820"/>
      <c r="D25" s="101"/>
      <c r="E25" s="101"/>
      <c r="F25" s="101"/>
      <c r="H25" s="154"/>
    </row>
    <row r="26" spans="1:8" x14ac:dyDescent="0.25">
      <c r="A26" s="21" t="s">
        <v>136</v>
      </c>
      <c r="B26" s="819" t="s">
        <v>327</v>
      </c>
      <c r="C26" s="820"/>
      <c r="D26" s="101"/>
      <c r="E26" s="101"/>
      <c r="F26" s="101"/>
      <c r="H26" s="154"/>
    </row>
    <row r="27" spans="1:8" x14ac:dyDescent="0.25">
      <c r="A27" s="21" t="s">
        <v>138</v>
      </c>
      <c r="B27" s="5"/>
      <c r="C27" s="3" t="s">
        <v>328</v>
      </c>
      <c r="D27" s="101"/>
      <c r="E27" s="101"/>
      <c r="F27" s="101"/>
      <c r="H27" s="154"/>
    </row>
    <row r="28" spans="1:8" x14ac:dyDescent="0.25">
      <c r="A28" s="21" t="s">
        <v>140</v>
      </c>
      <c r="B28" s="5"/>
      <c r="C28" s="3" t="s">
        <v>329</v>
      </c>
      <c r="D28" s="101"/>
      <c r="E28" s="101"/>
      <c r="F28" s="101"/>
      <c r="H28" s="154"/>
    </row>
    <row r="29" spans="1:8" x14ac:dyDescent="0.25">
      <c r="A29" s="21" t="s">
        <v>142</v>
      </c>
      <c r="B29" s="5"/>
      <c r="C29" s="3" t="s">
        <v>330</v>
      </c>
      <c r="D29" s="101"/>
      <c r="E29" s="101"/>
      <c r="F29" s="101"/>
      <c r="H29" s="154"/>
    </row>
    <row r="30" spans="1:8" x14ac:dyDescent="0.25">
      <c r="A30" s="21" t="s">
        <v>331</v>
      </c>
      <c r="B30" s="5"/>
      <c r="C30" s="3" t="s">
        <v>332</v>
      </c>
      <c r="D30" s="101"/>
      <c r="E30" s="101"/>
      <c r="F30" s="101"/>
      <c r="H30" s="154"/>
    </row>
    <row r="31" spans="1:8" x14ac:dyDescent="0.25">
      <c r="A31" s="21" t="s">
        <v>144</v>
      </c>
      <c r="B31" s="814" t="s">
        <v>333</v>
      </c>
      <c r="C31" s="815"/>
      <c r="D31" s="101"/>
      <c r="E31" s="101"/>
      <c r="F31" s="101"/>
      <c r="H31" s="154"/>
    </row>
    <row r="32" spans="1:8" x14ac:dyDescent="0.25">
      <c r="A32" s="21" t="s">
        <v>153</v>
      </c>
      <c r="B32" s="5"/>
      <c r="C32" s="3" t="s">
        <v>313</v>
      </c>
      <c r="D32" s="101"/>
      <c r="E32" s="101"/>
      <c r="F32" s="101"/>
      <c r="H32" s="154"/>
    </row>
    <row r="33" spans="1:8" x14ac:dyDescent="0.25">
      <c r="A33" s="21" t="s">
        <v>155</v>
      </c>
      <c r="B33" s="5"/>
      <c r="C33" s="3" t="s">
        <v>334</v>
      </c>
      <c r="D33" s="101"/>
      <c r="E33" s="101"/>
      <c r="F33" s="101"/>
      <c r="H33" s="154"/>
    </row>
    <row r="34" spans="1:8" x14ac:dyDescent="0.25">
      <c r="A34" s="21" t="s">
        <v>335</v>
      </c>
      <c r="B34" s="814" t="s">
        <v>336</v>
      </c>
      <c r="C34" s="815"/>
      <c r="D34" s="101"/>
      <c r="E34" s="101"/>
      <c r="F34" s="101"/>
      <c r="H34" s="154"/>
    </row>
    <row r="35" spans="1:8" x14ac:dyDescent="0.25">
      <c r="A35" s="21" t="s">
        <v>157</v>
      </c>
      <c r="B35" s="814" t="s">
        <v>337</v>
      </c>
      <c r="C35" s="815"/>
      <c r="D35" s="101">
        <v>6401</v>
      </c>
      <c r="E35" s="101">
        <v>6401</v>
      </c>
      <c r="F35" s="101">
        <v>512.08000000000004</v>
      </c>
      <c r="H35" s="154"/>
    </row>
    <row r="36" spans="1:8" x14ac:dyDescent="0.25">
      <c r="A36" s="21" t="s">
        <v>338</v>
      </c>
      <c r="B36" s="5"/>
      <c r="C36" s="3" t="s">
        <v>339</v>
      </c>
      <c r="D36" s="101"/>
      <c r="E36" s="101"/>
      <c r="F36" s="101"/>
      <c r="H36" s="154"/>
    </row>
    <row r="37" spans="1:8" x14ac:dyDescent="0.25">
      <c r="A37" s="21" t="s">
        <v>340</v>
      </c>
      <c r="B37" s="5"/>
      <c r="C37" s="3" t="s">
        <v>341</v>
      </c>
      <c r="D37" s="101">
        <v>6401</v>
      </c>
      <c r="E37" s="101">
        <v>6401</v>
      </c>
      <c r="F37" s="101">
        <v>512.08000000000004</v>
      </c>
      <c r="H37" s="154"/>
    </row>
    <row r="38" spans="1:8" x14ac:dyDescent="0.25">
      <c r="A38" s="21" t="s">
        <v>342</v>
      </c>
      <c r="B38" s="5"/>
      <c r="C38" s="3" t="s">
        <v>343</v>
      </c>
      <c r="D38" s="101"/>
      <c r="E38" s="101"/>
      <c r="F38" s="101"/>
      <c r="H38" s="154"/>
    </row>
    <row r="39" spans="1:8" ht="31.5" customHeight="1" x14ac:dyDescent="0.25">
      <c r="A39" s="21" t="s">
        <v>159</v>
      </c>
      <c r="B39" s="814" t="s">
        <v>1087</v>
      </c>
      <c r="C39" s="815"/>
      <c r="D39" s="101">
        <v>30</v>
      </c>
      <c r="E39" s="101">
        <v>169</v>
      </c>
      <c r="F39" s="101">
        <v>2.4</v>
      </c>
      <c r="H39" s="154"/>
    </row>
    <row r="40" spans="1:8" s="140" customFormat="1" x14ac:dyDescent="0.25">
      <c r="A40" s="43" t="s">
        <v>160</v>
      </c>
      <c r="B40" s="817" t="s">
        <v>123</v>
      </c>
      <c r="C40" s="818"/>
      <c r="D40" s="101"/>
      <c r="E40" s="101"/>
      <c r="F40" s="101"/>
      <c r="H40" s="154"/>
    </row>
    <row r="41" spans="1:8" s="140" customFormat="1" x14ac:dyDescent="0.25">
      <c r="A41" s="43" t="s">
        <v>166</v>
      </c>
      <c r="B41" s="817" t="s">
        <v>123</v>
      </c>
      <c r="C41" s="818"/>
      <c r="D41" s="101"/>
      <c r="E41" s="101"/>
      <c r="F41" s="101"/>
      <c r="H41" s="154"/>
    </row>
    <row r="42" spans="1:8" s="140" customFormat="1" x14ac:dyDescent="0.25">
      <c r="A42" s="43" t="s">
        <v>167</v>
      </c>
      <c r="B42" s="817" t="s">
        <v>123</v>
      </c>
      <c r="C42" s="818"/>
      <c r="D42" s="101"/>
      <c r="E42" s="101"/>
      <c r="F42" s="101"/>
      <c r="H42" s="154"/>
    </row>
    <row r="43" spans="1:8" s="140" customFormat="1" x14ac:dyDescent="0.25">
      <c r="A43" s="43" t="s">
        <v>171</v>
      </c>
      <c r="B43" s="817" t="s">
        <v>123</v>
      </c>
      <c r="C43" s="818"/>
      <c r="D43" s="101"/>
      <c r="E43" s="101"/>
      <c r="F43" s="101"/>
      <c r="H43" s="154"/>
    </row>
    <row r="44" spans="1:8" x14ac:dyDescent="0.25">
      <c r="A44" s="21" t="s">
        <v>173</v>
      </c>
      <c r="B44" s="821" t="s">
        <v>344</v>
      </c>
      <c r="C44" s="822"/>
      <c r="D44" s="102">
        <v>119910</v>
      </c>
      <c r="E44" s="102">
        <v>119229</v>
      </c>
      <c r="F44" s="102">
        <v>9592.8000000000011</v>
      </c>
      <c r="H44" s="154"/>
    </row>
  </sheetData>
  <sheetProtection algorithmName="SHA-512" hashValue="r8dxlUOnIf+xIRhVLMUTuw62I1rFKjtEZS4w4ru3WIxfNlztFYqyEoG0AkxmhXiGNsagPGGlIft7PMTV9Xh1Fg==" saltValue="ozzcr1wyPtF++ou5ZZzfxg==" spinCount="100000" sheet="1" objects="1" scenarios="1" formatColumns="0" formatRows="0"/>
  <mergeCells count="19">
    <mergeCell ref="B44:C44"/>
    <mergeCell ref="B35:C35"/>
    <mergeCell ref="B39:C39"/>
    <mergeCell ref="B40:C40"/>
    <mergeCell ref="B41:C41"/>
    <mergeCell ref="B42:C42"/>
    <mergeCell ref="B43:C43"/>
    <mergeCell ref="B34:C34"/>
    <mergeCell ref="D5:E5"/>
    <mergeCell ref="B8:C8"/>
    <mergeCell ref="B14:C14"/>
    <mergeCell ref="B20:C20"/>
    <mergeCell ref="B21:C21"/>
    <mergeCell ref="B22:C22"/>
    <mergeCell ref="B23:C23"/>
    <mergeCell ref="B24:C24"/>
    <mergeCell ref="B25:C25"/>
    <mergeCell ref="B26:C26"/>
    <mergeCell ref="B31:C31"/>
  </mergeCells>
  <pageMargins left="0.7" right="0.7" top="0.75" bottom="0.75" header="0.3" footer="0.3"/>
  <pageSetup paperSize="9" scale="50" fitToWidth="0" fitToHeight="0" orientation="portrait" r:id="rId1"/>
  <headerFooter>
    <oddFooter>&amp;C&amp;1#&amp;"Calibri"&amp;8&amp;K000000Informationsklass: Konfidentiell</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dimension ref="A1:E29"/>
  <sheetViews>
    <sheetView showGridLines="0" zoomScale="80" zoomScaleNormal="80" workbookViewId="0"/>
  </sheetViews>
  <sheetFormatPr defaultColWidth="9.140625" defaultRowHeight="15.75" x14ac:dyDescent="0.25"/>
  <cols>
    <col min="1" max="1" width="8.85546875" style="1" customWidth="1"/>
    <col min="2" max="3" width="1.140625" style="1" customWidth="1"/>
    <col min="4" max="4" width="65.5703125" style="1" customWidth="1"/>
    <col min="5" max="5" width="21.85546875" style="1" customWidth="1"/>
    <col min="6" max="16384" width="9.140625" style="1"/>
  </cols>
  <sheetData>
    <row r="1" spans="1:5" ht="18.75" x14ac:dyDescent="0.3">
      <c r="A1" s="11" t="str">
        <f>'EU OV1'!A1</f>
        <v>Länsförsäkringar Bank group, Pillar 3 disclosure 2022 Q4</v>
      </c>
    </row>
    <row r="2" spans="1:5" x14ac:dyDescent="0.25">
      <c r="A2" s="15" t="s">
        <v>67</v>
      </c>
    </row>
    <row r="3" spans="1:5" x14ac:dyDescent="0.25">
      <c r="A3" s="15" t="s">
        <v>90</v>
      </c>
    </row>
    <row r="5" spans="1:5" x14ac:dyDescent="0.25">
      <c r="A5" s="51" t="s">
        <v>1022</v>
      </c>
      <c r="E5" s="52" t="s">
        <v>747</v>
      </c>
    </row>
    <row r="6" spans="1:5" ht="31.5" x14ac:dyDescent="0.25">
      <c r="A6" s="53"/>
      <c r="B6" s="53"/>
      <c r="C6" s="53"/>
      <c r="D6" s="53"/>
      <c r="E6" s="28" t="s">
        <v>765</v>
      </c>
    </row>
    <row r="7" spans="1:5" ht="32.1" customHeight="1" x14ac:dyDescent="0.25">
      <c r="A7" s="28" t="s">
        <v>766</v>
      </c>
      <c r="B7" s="821" t="s">
        <v>767</v>
      </c>
      <c r="C7" s="841"/>
      <c r="D7" s="822"/>
      <c r="E7" s="101">
        <v>443483</v>
      </c>
    </row>
    <row r="8" spans="1:5" x14ac:dyDescent="0.25">
      <c r="A8" s="21" t="s">
        <v>768</v>
      </c>
      <c r="B8" s="54"/>
      <c r="C8" s="842" t="s">
        <v>769</v>
      </c>
      <c r="D8" s="815"/>
      <c r="E8" s="101"/>
    </row>
    <row r="9" spans="1:5" x14ac:dyDescent="0.25">
      <c r="A9" s="21" t="s">
        <v>770</v>
      </c>
      <c r="B9" s="54"/>
      <c r="C9" s="842" t="s">
        <v>771</v>
      </c>
      <c r="D9" s="815"/>
      <c r="E9" s="101">
        <v>443483</v>
      </c>
    </row>
    <row r="10" spans="1:5" x14ac:dyDescent="0.25">
      <c r="A10" s="21" t="s">
        <v>772</v>
      </c>
      <c r="B10" s="54"/>
      <c r="C10" s="54"/>
      <c r="D10" s="26" t="s">
        <v>580</v>
      </c>
      <c r="E10" s="101">
        <v>39529</v>
      </c>
    </row>
    <row r="11" spans="1:5" x14ac:dyDescent="0.25">
      <c r="A11" s="21" t="s">
        <v>773</v>
      </c>
      <c r="B11" s="54"/>
      <c r="C11" s="54"/>
      <c r="D11" s="26" t="s">
        <v>774</v>
      </c>
      <c r="E11" s="101">
        <v>27550</v>
      </c>
    </row>
    <row r="12" spans="1:5" ht="31.5" x14ac:dyDescent="0.25">
      <c r="A12" s="21" t="s">
        <v>775</v>
      </c>
      <c r="B12" s="54"/>
      <c r="C12" s="54"/>
      <c r="D12" s="26" t="s">
        <v>776</v>
      </c>
      <c r="E12" s="101">
        <v>1580</v>
      </c>
    </row>
    <row r="13" spans="1:5" x14ac:dyDescent="0.25">
      <c r="A13" s="21" t="s">
        <v>777</v>
      </c>
      <c r="B13" s="54"/>
      <c r="C13" s="54"/>
      <c r="D13" s="26" t="s">
        <v>474</v>
      </c>
      <c r="E13" s="101">
        <v>5833</v>
      </c>
    </row>
    <row r="14" spans="1:5" x14ac:dyDescent="0.25">
      <c r="A14" s="21" t="s">
        <v>778</v>
      </c>
      <c r="B14" s="54"/>
      <c r="C14" s="54"/>
      <c r="D14" s="26" t="s">
        <v>779</v>
      </c>
      <c r="E14" s="101">
        <v>337054</v>
      </c>
    </row>
    <row r="15" spans="1:5" x14ac:dyDescent="0.25">
      <c r="A15" s="21" t="s">
        <v>780</v>
      </c>
      <c r="B15" s="54"/>
      <c r="C15" s="54"/>
      <c r="D15" s="26" t="s">
        <v>599</v>
      </c>
      <c r="E15" s="101">
        <v>25473</v>
      </c>
    </row>
    <row r="16" spans="1:5" x14ac:dyDescent="0.25">
      <c r="A16" s="21" t="s">
        <v>781</v>
      </c>
      <c r="B16" s="54"/>
      <c r="C16" s="54"/>
      <c r="D16" s="26" t="s">
        <v>475</v>
      </c>
      <c r="E16" s="101">
        <v>3897</v>
      </c>
    </row>
    <row r="17" spans="1:5" x14ac:dyDescent="0.25">
      <c r="A17" s="21" t="s">
        <v>782</v>
      </c>
      <c r="B17" s="54"/>
      <c r="C17" s="54"/>
      <c r="D17" s="26" t="s">
        <v>578</v>
      </c>
      <c r="E17" s="101">
        <v>499</v>
      </c>
    </row>
    <row r="18" spans="1:5" ht="31.5" x14ac:dyDescent="0.25">
      <c r="A18" s="21" t="s">
        <v>783</v>
      </c>
      <c r="B18" s="54"/>
      <c r="C18" s="54"/>
      <c r="D18" s="26" t="s">
        <v>784</v>
      </c>
      <c r="E18" s="101">
        <v>2068</v>
      </c>
    </row>
    <row r="19" spans="1:5" x14ac:dyDescent="0.25">
      <c r="E19" s="140"/>
    </row>
    <row r="20" spans="1:5" x14ac:dyDescent="0.25">
      <c r="E20" s="140"/>
    </row>
    <row r="21" spans="1:5" x14ac:dyDescent="0.25">
      <c r="E21" s="140"/>
    </row>
    <row r="22" spans="1:5" x14ac:dyDescent="0.25">
      <c r="E22" s="140"/>
    </row>
    <row r="23" spans="1:5" x14ac:dyDescent="0.25">
      <c r="E23" s="140"/>
    </row>
    <row r="24" spans="1:5" x14ac:dyDescent="0.25">
      <c r="E24" s="140"/>
    </row>
    <row r="25" spans="1:5" x14ac:dyDescent="0.25">
      <c r="E25" s="140"/>
    </row>
    <row r="26" spans="1:5" x14ac:dyDescent="0.25">
      <c r="E26" s="140"/>
    </row>
    <row r="27" spans="1:5" x14ac:dyDescent="0.25">
      <c r="E27" s="140"/>
    </row>
    <row r="28" spans="1:5" x14ac:dyDescent="0.25">
      <c r="E28" s="140"/>
    </row>
    <row r="29" spans="1:5" x14ac:dyDescent="0.25">
      <c r="E29" s="140"/>
    </row>
  </sheetData>
  <sheetProtection algorithmName="SHA-512" hashValue="Zjy/gEMyDH6Ohfhoi9ba+nNA6lSZMmYLvr6Mxc0CXTdz4FdsSM8YXhzH+pYa0tdWqQ5+6HOgvGdGCpoWkVCflA==" saltValue="5J0l1l5eFeoh3dpXFr4Baw==" spinCount="100000" sheet="1" objects="1" scenarios="1" formatColumns="0" formatRows="0"/>
  <mergeCells count="3">
    <mergeCell ref="B7:D7"/>
    <mergeCell ref="C8:D8"/>
    <mergeCell ref="C9:D9"/>
  </mergeCells>
  <pageMargins left="0.7" right="0.7" top="0.75" bottom="0.75" header="0.3" footer="0.3"/>
  <pageSetup paperSize="9" scale="80" fitToWidth="0" fitToHeight="0" orientation="portrait" r:id="rId1"/>
  <headerFooter>
    <oddFooter>&amp;C&amp;1#&amp;"Calibri"&amp;8&amp;K000000Informationsklass: Konfidentiell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6F33-D74C-4209-8CCE-4D8D2A0753AD}">
  <sheetPr codeName="Blad14"/>
  <dimension ref="A1:D7"/>
  <sheetViews>
    <sheetView showGridLines="0" zoomScale="80" zoomScaleNormal="80" workbookViewId="0"/>
  </sheetViews>
  <sheetFormatPr defaultColWidth="9.140625" defaultRowHeight="15.75" x14ac:dyDescent="0.25"/>
  <cols>
    <col min="1" max="1" width="15.140625" style="308" customWidth="1"/>
    <col min="2" max="2" width="78.85546875" style="308" customWidth="1"/>
    <col min="3" max="3" width="91.85546875" style="308" customWidth="1"/>
    <col min="4" max="16384" width="9.140625" style="308"/>
  </cols>
  <sheetData>
    <row r="1" spans="1:4" s="361" customFormat="1" ht="18.75" x14ac:dyDescent="0.3">
      <c r="A1" s="11" t="str">
        <f>'EU OV1'!A1</f>
        <v>Länsförsäkringar Bank group, Pillar 3 disclosure 2022 Q4</v>
      </c>
      <c r="D1" s="272"/>
    </row>
    <row r="2" spans="1:4" s="272" customFormat="1" x14ac:dyDescent="0.25">
      <c r="A2" s="15" t="s">
        <v>1272</v>
      </c>
    </row>
    <row r="3" spans="1:4" s="272" customFormat="1" x14ac:dyDescent="0.25">
      <c r="A3" s="15" t="s">
        <v>1274</v>
      </c>
    </row>
    <row r="5" spans="1:4" s="272" customFormat="1" x14ac:dyDescent="0.25">
      <c r="A5" s="462" t="s">
        <v>872</v>
      </c>
      <c r="B5" s="462" t="s">
        <v>1134</v>
      </c>
      <c r="C5" s="463" t="s">
        <v>1562</v>
      </c>
    </row>
    <row r="6" spans="1:4" s="272" customFormat="1" ht="94.5" x14ac:dyDescent="0.25">
      <c r="A6" s="460" t="s">
        <v>873</v>
      </c>
      <c r="B6" s="305" t="s">
        <v>1271</v>
      </c>
      <c r="C6" s="365" t="s">
        <v>1780</v>
      </c>
    </row>
    <row r="7" spans="1:4" s="272" customFormat="1" ht="47.25" x14ac:dyDescent="0.25">
      <c r="A7" s="273" t="s">
        <v>875</v>
      </c>
      <c r="B7" s="305" t="s">
        <v>1270</v>
      </c>
      <c r="C7" s="365" t="s">
        <v>1781</v>
      </c>
    </row>
  </sheetData>
  <sheetProtection algorithmName="SHA-512" hashValue="NdzabB6k+DriQwrxLt3y3WYKI+1oyDlCQkOyjtCyH26XadXpR01kSPgkxcMCkXaKgw+EfUFI7ixnkPdxd5ZVQw==" saltValue="8OwrIXo2S4WgTteVkgp4Eg==" spinCount="100000" sheet="1" objects="1" scenarios="1" formatColumns="0" formatRows="0"/>
  <pageMargins left="0.7" right="0.7" top="0.75" bottom="0.75" header="0.3" footer="0.3"/>
  <pageSetup orientation="portrait" r:id="rId1"/>
  <headerFooter>
    <oddFooter>&amp;C&amp;1#&amp;"Calibri"&amp;8&amp;K000000Informationsklass: Konfidentiell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8436-7DA8-4603-AB1A-3D67DB3A6A89}">
  <sheetPr codeName="Blad15">
    <pageSetUpPr fitToPage="1"/>
  </sheetPr>
  <dimension ref="A1:G23"/>
  <sheetViews>
    <sheetView showGridLines="0" zoomScale="80" zoomScaleNormal="80" workbookViewId="0"/>
  </sheetViews>
  <sheetFormatPr defaultColWidth="9.140625" defaultRowHeight="15.75" x14ac:dyDescent="0.25"/>
  <cols>
    <col min="1" max="1" width="14.140625" style="352" customWidth="1"/>
    <col min="2" max="2" width="78.140625" style="352" customWidth="1"/>
    <col min="3" max="3" width="98.140625" style="352" customWidth="1"/>
    <col min="4" max="16384" width="9.140625" style="352"/>
  </cols>
  <sheetData>
    <row r="1" spans="1:7" s="272" customFormat="1" ht="18.75" x14ac:dyDescent="0.3">
      <c r="A1" s="11" t="str">
        <f>'EU OV1'!A1</f>
        <v>Länsförsäkringar Bank group, Pillar 3 disclosure 2022 Q4</v>
      </c>
    </row>
    <row r="2" spans="1:7" s="272" customFormat="1" x14ac:dyDescent="0.25">
      <c r="A2" s="15" t="s">
        <v>1291</v>
      </c>
    </row>
    <row r="3" spans="1:7" s="272" customFormat="1" x14ac:dyDescent="0.25">
      <c r="A3" s="15" t="s">
        <v>1292</v>
      </c>
      <c r="D3" s="34"/>
      <c r="E3" s="34"/>
      <c r="F3" s="34"/>
      <c r="G3" s="34"/>
    </row>
    <row r="4" spans="1:7" s="272" customFormat="1" x14ac:dyDescent="0.25">
      <c r="A4" s="15"/>
      <c r="D4" s="34"/>
      <c r="E4" s="34"/>
      <c r="F4" s="34"/>
      <c r="G4" s="34"/>
    </row>
    <row r="5" spans="1:7" x14ac:dyDescent="0.25">
      <c r="A5" s="372" t="s">
        <v>872</v>
      </c>
      <c r="B5" s="459" t="s">
        <v>1134</v>
      </c>
      <c r="C5" s="459" t="s">
        <v>1562</v>
      </c>
    </row>
    <row r="6" spans="1:7" ht="116.25" customHeight="1" x14ac:dyDescent="0.25">
      <c r="A6" s="526" t="s">
        <v>873</v>
      </c>
      <c r="B6" s="562" t="s">
        <v>1276</v>
      </c>
      <c r="C6" s="521" t="s">
        <v>1783</v>
      </c>
    </row>
    <row r="7" spans="1:7" ht="75" customHeight="1" x14ac:dyDescent="0.25">
      <c r="A7" s="354" t="s">
        <v>875</v>
      </c>
      <c r="B7" s="362" t="s">
        <v>1277</v>
      </c>
      <c r="C7" s="521" t="s">
        <v>1784</v>
      </c>
    </row>
    <row r="8" spans="1:7" ht="57" customHeight="1" x14ac:dyDescent="0.25">
      <c r="A8" s="363" t="s">
        <v>877</v>
      </c>
      <c r="B8" s="362" t="s">
        <v>1278</v>
      </c>
      <c r="C8" s="521" t="s">
        <v>1744</v>
      </c>
    </row>
    <row r="9" spans="1:7" ht="87" customHeight="1" x14ac:dyDescent="0.25">
      <c r="A9" s="354" t="s">
        <v>879</v>
      </c>
      <c r="B9" s="362" t="s">
        <v>1279</v>
      </c>
      <c r="C9" s="521" t="s">
        <v>1745</v>
      </c>
    </row>
    <row r="10" spans="1:7" ht="54" customHeight="1" x14ac:dyDescent="0.25">
      <c r="A10" s="363" t="s">
        <v>881</v>
      </c>
      <c r="B10" s="362" t="s">
        <v>1280</v>
      </c>
      <c r="C10" s="521" t="s">
        <v>1744</v>
      </c>
    </row>
    <row r="11" spans="1:7" ht="54" customHeight="1" x14ac:dyDescent="0.25">
      <c r="A11" s="354" t="s">
        <v>883</v>
      </c>
      <c r="B11" s="362" t="s">
        <v>1281</v>
      </c>
      <c r="C11" s="521" t="s">
        <v>1785</v>
      </c>
    </row>
    <row r="12" spans="1:7" ht="87" customHeight="1" x14ac:dyDescent="0.25">
      <c r="A12" s="354" t="s">
        <v>885</v>
      </c>
      <c r="B12" s="362" t="s">
        <v>1282</v>
      </c>
      <c r="C12" s="521" t="s">
        <v>1786</v>
      </c>
    </row>
    <row r="13" spans="1:7" ht="78" customHeight="1" x14ac:dyDescent="0.25">
      <c r="A13" s="354" t="s">
        <v>1283</v>
      </c>
      <c r="B13" s="563" t="s">
        <v>1284</v>
      </c>
      <c r="C13" s="488" t="s">
        <v>1782</v>
      </c>
    </row>
    <row r="14" spans="1:7" ht="141.75" x14ac:dyDescent="0.25">
      <c r="A14" s="843" t="s">
        <v>1285</v>
      </c>
      <c r="B14" s="564" t="s">
        <v>1286</v>
      </c>
      <c r="C14" s="488" t="s">
        <v>1787</v>
      </c>
    </row>
    <row r="15" spans="1:7" ht="31.5" x14ac:dyDescent="0.25">
      <c r="A15" s="843"/>
      <c r="B15" s="565" t="s">
        <v>1287</v>
      </c>
      <c r="C15" s="489"/>
    </row>
    <row r="16" spans="1:7" ht="47.25" x14ac:dyDescent="0.25">
      <c r="A16" s="843"/>
      <c r="B16" s="565" t="s">
        <v>1288</v>
      </c>
      <c r="C16" s="489"/>
    </row>
    <row r="17" spans="1:3" ht="47.25" x14ac:dyDescent="0.25">
      <c r="A17" s="843"/>
      <c r="B17" s="565" t="s">
        <v>1289</v>
      </c>
      <c r="C17" s="489"/>
    </row>
    <row r="18" spans="1:3" ht="42" customHeight="1" x14ac:dyDescent="0.25">
      <c r="A18" s="843"/>
      <c r="B18" s="566" t="s">
        <v>1290</v>
      </c>
      <c r="C18" s="490"/>
    </row>
    <row r="19" spans="1:3" x14ac:dyDescent="0.25">
      <c r="A19" s="356"/>
    </row>
    <row r="20" spans="1:3" x14ac:dyDescent="0.25">
      <c r="A20" s="356"/>
    </row>
    <row r="21" spans="1:3" x14ac:dyDescent="0.25">
      <c r="A21" s="356"/>
    </row>
    <row r="22" spans="1:3" x14ac:dyDescent="0.25">
      <c r="A22" s="356"/>
    </row>
    <row r="23" spans="1:3" x14ac:dyDescent="0.25">
      <c r="A23" s="356"/>
    </row>
  </sheetData>
  <sheetProtection algorithmName="SHA-512" hashValue="qsHCOjErSrXhcW5FyQk6XzQNz877jmgU4w7f5dUASrwD2YabeUR+tFA9ulWGazc/cEx9Z4AM81nI/eTi1sUiPw==" saltValue="s7VPLNfbNYNoe3hpvCsTGg==" spinCount="100000" sheet="1" objects="1" scenarios="1" formatColumns="0" formatRows="0"/>
  <mergeCells count="1">
    <mergeCell ref="A14:A18"/>
  </mergeCells>
  <pageMargins left="0.70866141732283472" right="0.70866141732283472" top="0.74803149606299213" bottom="0.74803149606299213" header="0.31496062992125984" footer="0.31496062992125984"/>
  <pageSetup paperSize="9" scale="79" orientation="landscape" r:id="rId1"/>
  <headerFooter>
    <oddHeader>&amp;CEN
Annex XIII</oddHeader>
    <oddFooter>&amp;C&amp;"Calibri"&amp;11&amp;K000000&amp;P_x000D_&amp;1#&amp;"Calibri"&amp;8&amp;K000000Informationsklass: Konfidentiell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K41"/>
  <sheetViews>
    <sheetView showGridLines="0" showZero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140625" style="1" customWidth="1"/>
    <col min="12" max="16384" width="9.140625" style="1"/>
  </cols>
  <sheetData>
    <row r="1" spans="1:11" ht="18.75" x14ac:dyDescent="0.3">
      <c r="A1" s="11" t="str">
        <f>'EU OV1'!A1</f>
        <v>Länsförsäkringar Bank group, Pillar 3 disclosure 2022 Q4</v>
      </c>
    </row>
    <row r="2" spans="1:11" x14ac:dyDescent="0.25">
      <c r="A2" s="15" t="s">
        <v>68</v>
      </c>
    </row>
    <row r="3" spans="1:11" x14ac:dyDescent="0.25">
      <c r="A3" s="15" t="s">
        <v>91</v>
      </c>
      <c r="D3" s="34"/>
      <c r="E3" s="34"/>
      <c r="F3" s="34"/>
      <c r="G3" s="34"/>
    </row>
    <row r="5" spans="1:11" x14ac:dyDescent="0.25">
      <c r="A5" s="38" t="s">
        <v>1022</v>
      </c>
      <c r="B5" s="38"/>
      <c r="C5" s="185"/>
      <c r="D5" s="182"/>
      <c r="E5" s="839" t="s">
        <v>1092</v>
      </c>
      <c r="F5" s="839"/>
      <c r="G5" s="36"/>
      <c r="H5" s="37"/>
      <c r="I5" s="839" t="s">
        <v>1093</v>
      </c>
      <c r="J5" s="839"/>
      <c r="K5" s="36"/>
    </row>
    <row r="6" spans="1:11" x14ac:dyDescent="0.25">
      <c r="A6" s="38"/>
      <c r="B6" s="38"/>
      <c r="C6" s="185"/>
      <c r="D6" s="41"/>
      <c r="E6" s="39"/>
      <c r="F6" s="39"/>
      <c r="G6" s="40"/>
      <c r="H6" s="41"/>
      <c r="I6" s="39"/>
      <c r="J6" s="39"/>
      <c r="K6" s="40"/>
    </row>
    <row r="7" spans="1:11" x14ac:dyDescent="0.25">
      <c r="A7" s="186"/>
      <c r="B7" s="186"/>
      <c r="C7" s="185"/>
      <c r="D7" s="21" t="s">
        <v>309</v>
      </c>
      <c r="E7" s="21" t="s">
        <v>310</v>
      </c>
      <c r="F7" s="21" t="s">
        <v>311</v>
      </c>
      <c r="G7" s="21" t="s">
        <v>345</v>
      </c>
      <c r="H7" s="21" t="s">
        <v>346</v>
      </c>
      <c r="I7" s="21" t="s">
        <v>397</v>
      </c>
      <c r="J7" s="21" t="s">
        <v>298</v>
      </c>
      <c r="K7" s="21" t="s">
        <v>398</v>
      </c>
    </row>
    <row r="8" spans="1:11" s="140" customFormat="1" x14ac:dyDescent="0.25">
      <c r="A8" s="261" t="s">
        <v>785</v>
      </c>
      <c r="B8" s="844" t="s">
        <v>1088</v>
      </c>
      <c r="C8" s="845"/>
      <c r="D8" s="262">
        <v>44926</v>
      </c>
      <c r="E8" s="262">
        <v>44834</v>
      </c>
      <c r="F8" s="262">
        <v>44742</v>
      </c>
      <c r="G8" s="262">
        <v>44651</v>
      </c>
      <c r="H8" s="262">
        <v>44926</v>
      </c>
      <c r="I8" s="262">
        <v>44834</v>
      </c>
      <c r="J8" s="262">
        <v>44742</v>
      </c>
      <c r="K8" s="262">
        <v>44651</v>
      </c>
    </row>
    <row r="9" spans="1:11" x14ac:dyDescent="0.25">
      <c r="A9" s="42" t="s">
        <v>786</v>
      </c>
      <c r="B9" s="821" t="s">
        <v>787</v>
      </c>
      <c r="C9" s="822"/>
      <c r="D9" s="44">
        <v>12</v>
      </c>
      <c r="E9" s="44">
        <v>12</v>
      </c>
      <c r="F9" s="44">
        <v>12</v>
      </c>
      <c r="G9" s="44">
        <v>12</v>
      </c>
      <c r="H9" s="44">
        <v>12</v>
      </c>
      <c r="I9" s="44">
        <v>12</v>
      </c>
      <c r="J9" s="44">
        <v>12</v>
      </c>
      <c r="K9" s="44">
        <v>12</v>
      </c>
    </row>
    <row r="10" spans="1:11" ht="15.75" customHeight="1" x14ac:dyDescent="0.25">
      <c r="A10" s="45" t="s">
        <v>788</v>
      </c>
      <c r="B10" s="46"/>
      <c r="C10" s="46"/>
      <c r="D10" s="47"/>
      <c r="E10" s="47"/>
      <c r="F10" s="47"/>
      <c r="G10" s="47"/>
      <c r="H10" s="47"/>
      <c r="I10" s="47"/>
      <c r="J10" s="47"/>
      <c r="K10" s="47"/>
    </row>
    <row r="11" spans="1:11" x14ac:dyDescent="0.25">
      <c r="A11" s="21" t="s">
        <v>98</v>
      </c>
      <c r="B11" s="157" t="s">
        <v>789</v>
      </c>
      <c r="C11" s="158"/>
      <c r="D11" s="252"/>
      <c r="E11" s="252"/>
      <c r="F11" s="252"/>
      <c r="G11" s="252"/>
      <c r="H11" s="101">
        <v>71094</v>
      </c>
      <c r="I11" s="101">
        <v>72838</v>
      </c>
      <c r="J11" s="101">
        <v>73033</v>
      </c>
      <c r="K11" s="101">
        <v>70699</v>
      </c>
    </row>
    <row r="12" spans="1:11" ht="15.75" customHeight="1" x14ac:dyDescent="0.25">
      <c r="A12" s="48" t="s">
        <v>790</v>
      </c>
      <c r="B12" s="49"/>
      <c r="C12" s="49"/>
      <c r="D12" s="253"/>
      <c r="E12" s="253"/>
      <c r="F12" s="253"/>
      <c r="G12" s="253"/>
      <c r="H12" s="254"/>
      <c r="I12" s="253"/>
      <c r="J12" s="253"/>
      <c r="K12" s="254"/>
    </row>
    <row r="13" spans="1:11" x14ac:dyDescent="0.25">
      <c r="A13" s="21" t="s">
        <v>103</v>
      </c>
      <c r="B13" s="159" t="s">
        <v>791</v>
      </c>
      <c r="C13" s="158"/>
      <c r="D13" s="255">
        <v>131672</v>
      </c>
      <c r="E13" s="255">
        <v>129726</v>
      </c>
      <c r="F13" s="255">
        <v>126782</v>
      </c>
      <c r="G13" s="255">
        <v>123656</v>
      </c>
      <c r="H13" s="255">
        <v>7745</v>
      </c>
      <c r="I13" s="255">
        <v>7764</v>
      </c>
      <c r="J13" s="255">
        <v>7305</v>
      </c>
      <c r="K13" s="255">
        <v>7085</v>
      </c>
    </row>
    <row r="14" spans="1:11" x14ac:dyDescent="0.25">
      <c r="A14" s="21" t="s">
        <v>105</v>
      </c>
      <c r="B14" s="160" t="s">
        <v>792</v>
      </c>
      <c r="C14" s="3"/>
      <c r="D14" s="101">
        <v>106537</v>
      </c>
      <c r="E14" s="101">
        <v>107013</v>
      </c>
      <c r="F14" s="101">
        <v>105387</v>
      </c>
      <c r="G14" s="101">
        <v>103097</v>
      </c>
      <c r="H14" s="101">
        <v>5327</v>
      </c>
      <c r="I14" s="101">
        <v>5351</v>
      </c>
      <c r="J14" s="101">
        <v>5269</v>
      </c>
      <c r="K14" s="101">
        <v>5155</v>
      </c>
    </row>
    <row r="15" spans="1:11" x14ac:dyDescent="0.25">
      <c r="A15" s="21" t="s">
        <v>109</v>
      </c>
      <c r="B15" s="160" t="s">
        <v>793</v>
      </c>
      <c r="C15" s="3"/>
      <c r="D15" s="101">
        <v>19325</v>
      </c>
      <c r="E15" s="101">
        <v>19204</v>
      </c>
      <c r="F15" s="101">
        <v>18345</v>
      </c>
      <c r="G15" s="101">
        <v>17389</v>
      </c>
      <c r="H15" s="101">
        <v>2137</v>
      </c>
      <c r="I15" s="101">
        <v>2132</v>
      </c>
      <c r="J15" s="101">
        <v>2035</v>
      </c>
      <c r="K15" s="101">
        <v>1930</v>
      </c>
    </row>
    <row r="16" spans="1:11" x14ac:dyDescent="0.25">
      <c r="A16" s="21" t="s">
        <v>111</v>
      </c>
      <c r="B16" s="159" t="s">
        <v>794</v>
      </c>
      <c r="C16" s="158"/>
      <c r="D16" s="101">
        <v>21922</v>
      </c>
      <c r="E16" s="101">
        <v>21839</v>
      </c>
      <c r="F16" s="101">
        <v>21067</v>
      </c>
      <c r="G16" s="101">
        <v>20562</v>
      </c>
      <c r="H16" s="101">
        <v>12188</v>
      </c>
      <c r="I16" s="101">
        <v>12132</v>
      </c>
      <c r="J16" s="101">
        <v>11600</v>
      </c>
      <c r="K16" s="101">
        <v>11504</v>
      </c>
    </row>
    <row r="17" spans="1:11" x14ac:dyDescent="0.25">
      <c r="A17" s="21" t="s">
        <v>115</v>
      </c>
      <c r="B17" s="160" t="s">
        <v>795</v>
      </c>
      <c r="C17" s="3"/>
      <c r="D17" s="101">
        <v>0</v>
      </c>
      <c r="E17" s="101">
        <v>0</v>
      </c>
      <c r="F17" s="101">
        <v>0</v>
      </c>
      <c r="G17" s="101">
        <v>0</v>
      </c>
      <c r="H17" s="101">
        <v>0</v>
      </c>
      <c r="I17" s="101">
        <v>0</v>
      </c>
      <c r="J17" s="101">
        <v>0</v>
      </c>
      <c r="K17" s="101">
        <v>0</v>
      </c>
    </row>
    <row r="18" spans="1:11" x14ac:dyDescent="0.25">
      <c r="A18" s="21" t="s">
        <v>118</v>
      </c>
      <c r="B18" s="160" t="s">
        <v>796</v>
      </c>
      <c r="C18" s="3"/>
      <c r="D18" s="101">
        <v>21007</v>
      </c>
      <c r="E18" s="101">
        <v>20804</v>
      </c>
      <c r="F18" s="101">
        <v>20360</v>
      </c>
      <c r="G18" s="101">
        <v>19729</v>
      </c>
      <c r="H18" s="101">
        <v>11273</v>
      </c>
      <c r="I18" s="101">
        <v>11096</v>
      </c>
      <c r="J18" s="101">
        <v>10893</v>
      </c>
      <c r="K18" s="101">
        <v>10671</v>
      </c>
    </row>
    <row r="19" spans="1:11" x14ac:dyDescent="0.25">
      <c r="A19" s="21" t="s">
        <v>120</v>
      </c>
      <c r="B19" s="159" t="s">
        <v>797</v>
      </c>
      <c r="C19" s="158"/>
      <c r="D19" s="101">
        <v>915</v>
      </c>
      <c r="E19" s="101">
        <v>1036</v>
      </c>
      <c r="F19" s="101">
        <v>707</v>
      </c>
      <c r="G19" s="101">
        <v>833</v>
      </c>
      <c r="H19" s="101">
        <v>915</v>
      </c>
      <c r="I19" s="101">
        <v>1036</v>
      </c>
      <c r="J19" s="101">
        <v>707</v>
      </c>
      <c r="K19" s="101">
        <v>833</v>
      </c>
    </row>
    <row r="20" spans="1:11" x14ac:dyDescent="0.25">
      <c r="A20" s="21" t="s">
        <v>122</v>
      </c>
      <c r="B20" s="160" t="s">
        <v>798</v>
      </c>
      <c r="C20" s="3"/>
      <c r="D20" s="252"/>
      <c r="E20" s="252"/>
      <c r="F20" s="252"/>
      <c r="G20" s="252"/>
      <c r="H20" s="101">
        <v>2279</v>
      </c>
      <c r="I20" s="101">
        <v>2196</v>
      </c>
      <c r="J20" s="101">
        <v>1949</v>
      </c>
      <c r="K20" s="101">
        <v>1855</v>
      </c>
    </row>
    <row r="21" spans="1:11" x14ac:dyDescent="0.25">
      <c r="A21" s="21" t="s">
        <v>124</v>
      </c>
      <c r="B21" s="160" t="s">
        <v>800</v>
      </c>
      <c r="C21" s="3"/>
      <c r="D21" s="101">
        <v>35327</v>
      </c>
      <c r="E21" s="101">
        <v>35327</v>
      </c>
      <c r="F21" s="101">
        <v>34664</v>
      </c>
      <c r="G21" s="101">
        <v>34664</v>
      </c>
      <c r="H21" s="101">
        <v>8650</v>
      </c>
      <c r="I21" s="101">
        <v>8316</v>
      </c>
      <c r="J21" s="101">
        <v>7416</v>
      </c>
      <c r="K21" s="101">
        <v>7184</v>
      </c>
    </row>
    <row r="22" spans="1:11" x14ac:dyDescent="0.25">
      <c r="A22" s="21" t="s">
        <v>126</v>
      </c>
      <c r="B22" s="159" t="s">
        <v>801</v>
      </c>
      <c r="C22" s="158"/>
      <c r="D22" s="101">
        <v>7067</v>
      </c>
      <c r="E22" s="101">
        <v>6710</v>
      </c>
      <c r="F22" s="101">
        <v>6443</v>
      </c>
      <c r="G22" s="101">
        <v>6240</v>
      </c>
      <c r="H22" s="101">
        <v>5196</v>
      </c>
      <c r="I22" s="101">
        <v>4859</v>
      </c>
      <c r="J22" s="101">
        <v>4566</v>
      </c>
      <c r="K22" s="101">
        <v>4281</v>
      </c>
    </row>
    <row r="23" spans="1:11" x14ac:dyDescent="0.25">
      <c r="A23" s="21" t="s">
        <v>128</v>
      </c>
      <c r="B23" s="159" t="s">
        <v>802</v>
      </c>
      <c r="C23" s="158"/>
      <c r="D23" s="101">
        <v>1966</v>
      </c>
      <c r="E23" s="101">
        <v>1966</v>
      </c>
      <c r="F23" s="101">
        <v>1356</v>
      </c>
      <c r="G23" s="101">
        <v>1406</v>
      </c>
      <c r="H23" s="101">
        <v>1966</v>
      </c>
      <c r="I23" s="101">
        <v>1966</v>
      </c>
      <c r="J23" s="101">
        <v>1356</v>
      </c>
      <c r="K23" s="101">
        <v>1406</v>
      </c>
    </row>
    <row r="24" spans="1:11" x14ac:dyDescent="0.25">
      <c r="A24" s="21" t="s">
        <v>130</v>
      </c>
      <c r="B24" s="160" t="s">
        <v>803</v>
      </c>
      <c r="C24" s="3"/>
      <c r="D24" s="101">
        <v>26294</v>
      </c>
      <c r="E24" s="101">
        <v>26651</v>
      </c>
      <c r="F24" s="101">
        <v>26866</v>
      </c>
      <c r="G24" s="101">
        <v>27018</v>
      </c>
      <c r="H24" s="101">
        <v>1487</v>
      </c>
      <c r="I24" s="101">
        <v>1491</v>
      </c>
      <c r="J24" s="101">
        <v>1495</v>
      </c>
      <c r="K24" s="101">
        <v>14197</v>
      </c>
    </row>
    <row r="25" spans="1:11" x14ac:dyDescent="0.25">
      <c r="A25" s="21" t="s">
        <v>132</v>
      </c>
      <c r="B25" s="160" t="s">
        <v>804</v>
      </c>
      <c r="C25" s="3"/>
      <c r="D25" s="101">
        <v>975</v>
      </c>
      <c r="E25" s="101">
        <v>872</v>
      </c>
      <c r="F25" s="101">
        <v>864</v>
      </c>
      <c r="G25" s="101">
        <v>938</v>
      </c>
      <c r="H25" s="101">
        <v>610</v>
      </c>
      <c r="I25" s="101">
        <v>512</v>
      </c>
      <c r="J25" s="101">
        <v>504</v>
      </c>
      <c r="K25" s="101">
        <v>558</v>
      </c>
    </row>
    <row r="26" spans="1:11" x14ac:dyDescent="0.25">
      <c r="A26" s="21" t="s">
        <v>134</v>
      </c>
      <c r="B26" s="159" t="s">
        <v>805</v>
      </c>
      <c r="C26" s="158"/>
      <c r="D26" s="101">
        <v>586</v>
      </c>
      <c r="E26" s="101">
        <v>606</v>
      </c>
      <c r="F26" s="101">
        <v>616</v>
      </c>
      <c r="G26" s="101">
        <v>630</v>
      </c>
      <c r="H26" s="101">
        <v>554</v>
      </c>
      <c r="I26" s="101">
        <v>573</v>
      </c>
      <c r="J26" s="101">
        <v>582</v>
      </c>
      <c r="K26" s="101">
        <v>595</v>
      </c>
    </row>
    <row r="27" spans="1:11" x14ac:dyDescent="0.25">
      <c r="A27" s="191" t="s">
        <v>136</v>
      </c>
      <c r="B27" s="194" t="s">
        <v>806</v>
      </c>
      <c r="C27" s="84"/>
      <c r="D27" s="256" t="s">
        <v>799</v>
      </c>
      <c r="E27" s="256" t="s">
        <v>799</v>
      </c>
      <c r="F27" s="256" t="s">
        <v>799</v>
      </c>
      <c r="G27" s="256" t="s">
        <v>799</v>
      </c>
      <c r="H27" s="224">
        <v>32026</v>
      </c>
      <c r="I27" s="224">
        <v>31494</v>
      </c>
      <c r="J27" s="224">
        <v>29356</v>
      </c>
      <c r="K27" s="224">
        <v>28780</v>
      </c>
    </row>
    <row r="28" spans="1:11" x14ac:dyDescent="0.25">
      <c r="A28" s="48" t="s">
        <v>807</v>
      </c>
      <c r="B28" s="50"/>
      <c r="C28" s="50"/>
      <c r="D28" s="253"/>
      <c r="E28" s="253"/>
      <c r="F28" s="253"/>
      <c r="G28" s="253"/>
      <c r="H28" s="253"/>
      <c r="I28" s="253"/>
      <c r="J28" s="253"/>
      <c r="K28" s="254"/>
    </row>
    <row r="29" spans="1:11" x14ac:dyDescent="0.25">
      <c r="A29" s="24" t="s">
        <v>138</v>
      </c>
      <c r="B29" s="195" t="s">
        <v>808</v>
      </c>
      <c r="C29" s="196"/>
      <c r="D29" s="255">
        <v>1489</v>
      </c>
      <c r="E29" s="255">
        <v>1218</v>
      </c>
      <c r="F29" s="255">
        <v>934</v>
      </c>
      <c r="G29" s="255">
        <v>1139</v>
      </c>
      <c r="H29" s="255">
        <v>1181</v>
      </c>
      <c r="I29" s="255">
        <v>912</v>
      </c>
      <c r="J29" s="255">
        <v>847</v>
      </c>
      <c r="K29" s="255">
        <v>964</v>
      </c>
    </row>
    <row r="30" spans="1:11" x14ac:dyDescent="0.25">
      <c r="A30" s="21" t="s">
        <v>140</v>
      </c>
      <c r="B30" s="160" t="s">
        <v>809</v>
      </c>
      <c r="C30" s="162"/>
      <c r="D30" s="101">
        <v>10206</v>
      </c>
      <c r="E30" s="101">
        <v>11460</v>
      </c>
      <c r="F30" s="101">
        <v>10062</v>
      </c>
      <c r="G30" s="101">
        <v>9929</v>
      </c>
      <c r="H30" s="101">
        <v>5578</v>
      </c>
      <c r="I30" s="101">
        <v>6086</v>
      </c>
      <c r="J30" s="101">
        <v>5295</v>
      </c>
      <c r="K30" s="101">
        <v>5114</v>
      </c>
    </row>
    <row r="31" spans="1:11" x14ac:dyDescent="0.25">
      <c r="A31" s="21" t="s">
        <v>142</v>
      </c>
      <c r="B31" s="160" t="s">
        <v>810</v>
      </c>
      <c r="C31" s="162"/>
      <c r="D31" s="101">
        <v>717</v>
      </c>
      <c r="E31" s="101">
        <v>566</v>
      </c>
      <c r="F31" s="101">
        <v>643</v>
      </c>
      <c r="G31" s="101">
        <v>646</v>
      </c>
      <c r="H31" s="101">
        <v>591</v>
      </c>
      <c r="I31" s="101">
        <v>439</v>
      </c>
      <c r="J31" s="101">
        <v>517</v>
      </c>
      <c r="K31" s="101">
        <v>562</v>
      </c>
    </row>
    <row r="32" spans="1:11" ht="47.25" customHeight="1" x14ac:dyDescent="0.25">
      <c r="A32" s="21" t="s">
        <v>811</v>
      </c>
      <c r="B32" s="157" t="s">
        <v>812</v>
      </c>
      <c r="C32" s="161"/>
      <c r="D32" s="252"/>
      <c r="E32" s="252"/>
      <c r="F32" s="252"/>
      <c r="G32" s="252"/>
      <c r="H32" s="101">
        <v>0</v>
      </c>
      <c r="I32" s="101">
        <v>0</v>
      </c>
      <c r="J32" s="101">
        <v>0</v>
      </c>
      <c r="K32" s="101">
        <v>0</v>
      </c>
    </row>
    <row r="33" spans="1:11" x14ac:dyDescent="0.25">
      <c r="A33" s="21" t="s">
        <v>813</v>
      </c>
      <c r="B33" s="160" t="s">
        <v>814</v>
      </c>
      <c r="C33" s="162"/>
      <c r="D33" s="252"/>
      <c r="E33" s="252"/>
      <c r="F33" s="252"/>
      <c r="G33" s="252"/>
      <c r="H33" s="101">
        <v>0</v>
      </c>
      <c r="I33" s="101">
        <v>0</v>
      </c>
      <c r="J33" s="101">
        <v>0</v>
      </c>
      <c r="K33" s="101">
        <v>0</v>
      </c>
    </row>
    <row r="34" spans="1:11" x14ac:dyDescent="0.25">
      <c r="A34" s="28" t="s">
        <v>144</v>
      </c>
      <c r="B34" s="163" t="s">
        <v>815</v>
      </c>
      <c r="C34" s="162"/>
      <c r="D34" s="101">
        <v>12412</v>
      </c>
      <c r="E34" s="101">
        <v>13243</v>
      </c>
      <c r="F34" s="101">
        <v>11640</v>
      </c>
      <c r="G34" s="101">
        <v>11714</v>
      </c>
      <c r="H34" s="101">
        <v>7350</v>
      </c>
      <c r="I34" s="101">
        <v>7437</v>
      </c>
      <c r="J34" s="101">
        <v>6659</v>
      </c>
      <c r="K34" s="101">
        <v>6640</v>
      </c>
    </row>
    <row r="35" spans="1:11" x14ac:dyDescent="0.25">
      <c r="A35" s="21" t="s">
        <v>145</v>
      </c>
      <c r="B35" s="159" t="s">
        <v>816</v>
      </c>
      <c r="C35" s="161"/>
      <c r="D35" s="101">
        <v>0</v>
      </c>
      <c r="E35" s="101">
        <v>0</v>
      </c>
      <c r="F35" s="101">
        <v>0</v>
      </c>
      <c r="G35" s="101">
        <v>0</v>
      </c>
      <c r="H35" s="101">
        <v>0</v>
      </c>
      <c r="I35" s="101">
        <v>0</v>
      </c>
      <c r="J35" s="101">
        <v>0</v>
      </c>
      <c r="K35" s="101">
        <v>0</v>
      </c>
    </row>
    <row r="36" spans="1:11" x14ac:dyDescent="0.25">
      <c r="A36" s="21" t="s">
        <v>147</v>
      </c>
      <c r="B36" s="159" t="s">
        <v>817</v>
      </c>
      <c r="C36" s="161"/>
      <c r="D36" s="101">
        <v>0</v>
      </c>
      <c r="E36" s="101">
        <v>0</v>
      </c>
      <c r="F36" s="101">
        <v>0</v>
      </c>
      <c r="G36" s="101">
        <v>0</v>
      </c>
      <c r="H36" s="101">
        <v>0</v>
      </c>
      <c r="I36" s="101">
        <v>0</v>
      </c>
      <c r="J36" s="101">
        <v>0</v>
      </c>
      <c r="K36" s="101">
        <v>0</v>
      </c>
    </row>
    <row r="37" spans="1:11" x14ac:dyDescent="0.25">
      <c r="A37" s="76" t="s">
        <v>149</v>
      </c>
      <c r="B37" s="197" t="s">
        <v>818</v>
      </c>
      <c r="C37" s="198"/>
      <c r="D37" s="224">
        <v>12412</v>
      </c>
      <c r="E37" s="224">
        <v>13243</v>
      </c>
      <c r="F37" s="224">
        <v>11640</v>
      </c>
      <c r="G37" s="224">
        <v>11714</v>
      </c>
      <c r="H37" s="224">
        <v>7350</v>
      </c>
      <c r="I37" s="224">
        <v>7437</v>
      </c>
      <c r="J37" s="224">
        <v>6659</v>
      </c>
      <c r="K37" s="224">
        <v>6640</v>
      </c>
    </row>
    <row r="38" spans="1:11" ht="15.75" customHeight="1" x14ac:dyDescent="0.25">
      <c r="A38" s="48" t="s">
        <v>819</v>
      </c>
      <c r="B38" s="50"/>
      <c r="C38" s="50"/>
      <c r="D38" s="257"/>
      <c r="E38" s="257"/>
      <c r="F38" s="257"/>
      <c r="G38" s="257"/>
      <c r="H38" s="258"/>
      <c r="I38" s="258"/>
      <c r="J38" s="258"/>
      <c r="K38" s="259"/>
    </row>
    <row r="39" spans="1:11" x14ac:dyDescent="0.25">
      <c r="A39" s="24" t="s">
        <v>820</v>
      </c>
      <c r="B39" s="199" t="s">
        <v>821</v>
      </c>
      <c r="C39" s="200"/>
      <c r="D39" s="260" t="s">
        <v>799</v>
      </c>
      <c r="E39" s="260" t="s">
        <v>799</v>
      </c>
      <c r="F39" s="260" t="s">
        <v>799</v>
      </c>
      <c r="G39" s="260" t="s">
        <v>799</v>
      </c>
      <c r="H39" s="255">
        <v>71094</v>
      </c>
      <c r="I39" s="255">
        <v>72838</v>
      </c>
      <c r="J39" s="255">
        <v>73033</v>
      </c>
      <c r="K39" s="255">
        <v>70699</v>
      </c>
    </row>
    <row r="40" spans="1:11" x14ac:dyDescent="0.25">
      <c r="A40" s="21" t="s">
        <v>155</v>
      </c>
      <c r="B40" s="5" t="s">
        <v>822</v>
      </c>
      <c r="C40" s="3"/>
      <c r="D40" s="252" t="s">
        <v>799</v>
      </c>
      <c r="E40" s="252" t="s">
        <v>799</v>
      </c>
      <c r="F40" s="252" t="s">
        <v>799</v>
      </c>
      <c r="G40" s="252" t="s">
        <v>799</v>
      </c>
      <c r="H40" s="101">
        <v>24676</v>
      </c>
      <c r="I40" s="101">
        <v>24056</v>
      </c>
      <c r="J40" s="101">
        <v>22697</v>
      </c>
      <c r="K40" s="101">
        <v>22140</v>
      </c>
    </row>
    <row r="41" spans="1:11" x14ac:dyDescent="0.25">
      <c r="A41" s="21" t="s">
        <v>157</v>
      </c>
      <c r="B41" s="157" t="s">
        <v>823</v>
      </c>
      <c r="C41" s="158"/>
      <c r="D41" s="27" t="s">
        <v>799</v>
      </c>
      <c r="E41" s="27" t="s">
        <v>799</v>
      </c>
      <c r="F41" s="27" t="s">
        <v>799</v>
      </c>
      <c r="G41" s="27" t="s">
        <v>799</v>
      </c>
      <c r="H41" s="235">
        <v>3.0468065976185752</v>
      </c>
      <c r="I41" s="235">
        <v>3.2227665083670405</v>
      </c>
      <c r="J41" s="235">
        <v>3.3388620457063762</v>
      </c>
      <c r="K41" s="235">
        <v>3.3090000000000002</v>
      </c>
    </row>
  </sheetData>
  <sheetProtection algorithmName="SHA-512" hashValue="/OzeqiVsC05mvS2moZvnaLq/BnGjy3jTtMb0PDC+Agvq667WkhFucTl1IazigCR+Zppqm4VJERHd2u1cNZBt1Q==" saltValue="oow/eaAj5E5Le1WomNDByg=="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&amp;C&amp;1#&amp;"Calibri"&amp;8&amp;K000000Informationsklass: Konfidentiell</oddFooter>
  </headerFooter>
  <ignoredErrors>
    <ignoredError sqref="A11:A4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C12"/>
  <sheetViews>
    <sheetView showGridLines="0" zoomScale="80" zoomScaleNormal="80" workbookViewId="0"/>
  </sheetViews>
  <sheetFormatPr defaultColWidth="9.140625" defaultRowHeight="15.75" x14ac:dyDescent="0.25"/>
  <cols>
    <col min="1" max="1" width="14.140625" style="1" customWidth="1"/>
    <col min="2" max="3" width="65.140625" style="1" customWidth="1"/>
    <col min="4" max="16384" width="9.140625" style="1"/>
  </cols>
  <sheetData>
    <row r="1" spans="1:3" ht="18.75" x14ac:dyDescent="0.3">
      <c r="A1" s="11" t="str">
        <f>'EU OV1'!A1</f>
        <v>Länsförsäkringar Bank group, Pillar 3 disclosure 2022 Q4</v>
      </c>
    </row>
    <row r="2" spans="1:3" x14ac:dyDescent="0.25">
      <c r="A2" s="15" t="s">
        <v>70</v>
      </c>
    </row>
    <row r="3" spans="1:3" x14ac:dyDescent="0.25">
      <c r="A3" s="15" t="s">
        <v>91</v>
      </c>
    </row>
    <row r="4" spans="1:3" x14ac:dyDescent="0.25">
      <c r="A4" s="12"/>
    </row>
    <row r="5" spans="1:3" x14ac:dyDescent="0.25">
      <c r="A5" s="464" t="s">
        <v>872</v>
      </c>
      <c r="B5" s="466" t="s">
        <v>1134</v>
      </c>
      <c r="C5" s="465" t="s">
        <v>1562</v>
      </c>
    </row>
    <row r="6" spans="1:3" ht="66" customHeight="1" x14ac:dyDescent="0.25">
      <c r="A6" s="16" t="s">
        <v>873</v>
      </c>
      <c r="B6" s="14" t="s">
        <v>874</v>
      </c>
      <c r="C6" s="365" t="s">
        <v>1097</v>
      </c>
    </row>
    <row r="7" spans="1:3" ht="53.25" customHeight="1" x14ac:dyDescent="0.25">
      <c r="A7" s="16" t="s">
        <v>875</v>
      </c>
      <c r="B7" s="14" t="s">
        <v>876</v>
      </c>
      <c r="C7" s="365" t="s">
        <v>1094</v>
      </c>
    </row>
    <row r="8" spans="1:3" ht="19.5" customHeight="1" x14ac:dyDescent="0.25">
      <c r="A8" s="17" t="s">
        <v>877</v>
      </c>
      <c r="B8" s="14" t="s">
        <v>878</v>
      </c>
      <c r="C8" s="365" t="s">
        <v>1095</v>
      </c>
    </row>
    <row r="9" spans="1:3" ht="49.5" customHeight="1" x14ac:dyDescent="0.25">
      <c r="A9" s="16" t="s">
        <v>879</v>
      </c>
      <c r="B9" s="14" t="s">
        <v>880</v>
      </c>
      <c r="C9" s="365" t="s">
        <v>1096</v>
      </c>
    </row>
    <row r="10" spans="1:3" ht="18" customHeight="1" x14ac:dyDescent="0.25">
      <c r="A10" s="17" t="s">
        <v>881</v>
      </c>
      <c r="B10" s="14" t="s">
        <v>882</v>
      </c>
      <c r="C10" s="365" t="s">
        <v>1098</v>
      </c>
    </row>
    <row r="11" spans="1:3" ht="19.5" customHeight="1" x14ac:dyDescent="0.25">
      <c r="A11" s="16" t="s">
        <v>883</v>
      </c>
      <c r="B11" s="14" t="s">
        <v>884</v>
      </c>
      <c r="C11" s="365" t="s">
        <v>1099</v>
      </c>
    </row>
    <row r="12" spans="1:3" ht="47.25" x14ac:dyDescent="0.25">
      <c r="A12" s="16" t="s">
        <v>885</v>
      </c>
      <c r="B12" s="14" t="s">
        <v>886</v>
      </c>
      <c r="C12" s="365" t="s">
        <v>1100</v>
      </c>
    </row>
  </sheetData>
  <sheetProtection algorithmName="SHA-512" hashValue="4QaLOvq6SHTXwdM+8McIuO+SHSZBWAd8j5jdugc56C+agsvh402l3/UujHpxd2EOFZwdqODIy9Nqjlm5OqjAjw==" saltValue="6Z95O9oNr02g8tZig8qQ5g=="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Konfidentiell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dimension ref="A1:AD48"/>
  <sheetViews>
    <sheetView showGridLines="0" showZeros="0" zoomScale="80" zoomScaleNormal="80" workbookViewId="0"/>
  </sheetViews>
  <sheetFormatPr defaultColWidth="9.140625" defaultRowHeight="15.75" x14ac:dyDescent="0.25"/>
  <cols>
    <col min="1" max="1" width="9.85546875" style="1" customWidth="1"/>
    <col min="2" max="2" width="4.42578125" style="1" customWidth="1"/>
    <col min="3" max="3" width="3.140625" style="1" customWidth="1"/>
    <col min="4" max="4" width="59.5703125" style="1" customWidth="1"/>
    <col min="5" max="5" width="2.140625" style="1" customWidth="1"/>
    <col min="6" max="30" width="21.85546875" style="1" customWidth="1"/>
    <col min="31" max="16384" width="9.140625" style="1"/>
  </cols>
  <sheetData>
    <row r="1" spans="1:30" ht="18.75" x14ac:dyDescent="0.3">
      <c r="A1" s="11" t="str">
        <f>'EU OV1'!A1</f>
        <v>Länsförsäkringar Bank group, Pillar 3 disclosure 2022 Q4</v>
      </c>
    </row>
    <row r="2" spans="1:30" x14ac:dyDescent="0.25">
      <c r="A2" s="15" t="s">
        <v>69</v>
      </c>
    </row>
    <row r="3" spans="1:30" x14ac:dyDescent="0.25">
      <c r="A3" s="15" t="s">
        <v>92</v>
      </c>
    </row>
    <row r="4" spans="1:30" x14ac:dyDescent="0.25">
      <c r="A4" s="15"/>
    </row>
    <row r="5" spans="1:30" s="140" customFormat="1" x14ac:dyDescent="0.25">
      <c r="A5" s="188" t="s">
        <v>1088</v>
      </c>
      <c r="B5" s="189"/>
      <c r="C5" s="189"/>
      <c r="D5" s="189"/>
      <c r="E5" s="190"/>
      <c r="F5" s="846">
        <v>44926</v>
      </c>
      <c r="G5" s="847"/>
      <c r="H5" s="847"/>
      <c r="I5" s="847"/>
      <c r="J5" s="848"/>
      <c r="K5" s="846">
        <v>44834</v>
      </c>
      <c r="L5" s="847"/>
      <c r="M5" s="847"/>
      <c r="N5" s="847"/>
      <c r="O5" s="848"/>
      <c r="P5" s="846">
        <v>44742</v>
      </c>
      <c r="Q5" s="847"/>
      <c r="R5" s="847"/>
      <c r="S5" s="847"/>
      <c r="T5" s="848"/>
      <c r="U5" s="846">
        <v>44651</v>
      </c>
      <c r="V5" s="847"/>
      <c r="W5" s="847"/>
      <c r="X5" s="847"/>
      <c r="Y5" s="848"/>
      <c r="Z5" s="846">
        <v>44561</v>
      </c>
      <c r="AA5" s="847"/>
      <c r="AB5" s="847"/>
      <c r="AC5" s="847"/>
      <c r="AD5" s="848"/>
    </row>
    <row r="6" spans="1:30" x14ac:dyDescent="0.25">
      <c r="A6" s="164" t="s">
        <v>1022</v>
      </c>
      <c r="B6" s="18"/>
      <c r="C6" s="2"/>
      <c r="D6" s="2"/>
      <c r="E6" s="19"/>
      <c r="F6" s="20" t="s">
        <v>309</v>
      </c>
      <c r="G6" s="21" t="s">
        <v>310</v>
      </c>
      <c r="H6" s="21" t="s">
        <v>311</v>
      </c>
      <c r="I6" s="21" t="s">
        <v>345</v>
      </c>
      <c r="J6" s="21" t="s">
        <v>346</v>
      </c>
      <c r="K6" s="20" t="s">
        <v>309</v>
      </c>
      <c r="L6" s="21" t="s">
        <v>310</v>
      </c>
      <c r="M6" s="21" t="s">
        <v>311</v>
      </c>
      <c r="N6" s="21" t="s">
        <v>345</v>
      </c>
      <c r="O6" s="21" t="s">
        <v>346</v>
      </c>
      <c r="P6" s="281" t="s">
        <v>309</v>
      </c>
      <c r="Q6" s="43" t="s">
        <v>310</v>
      </c>
      <c r="R6" s="43" t="s">
        <v>311</v>
      </c>
      <c r="S6" s="43" t="s">
        <v>345</v>
      </c>
      <c r="T6" s="43" t="s">
        <v>346</v>
      </c>
      <c r="U6" s="20" t="s">
        <v>309</v>
      </c>
      <c r="V6" s="21" t="s">
        <v>310</v>
      </c>
      <c r="W6" s="21" t="s">
        <v>311</v>
      </c>
      <c r="X6" s="21" t="s">
        <v>345</v>
      </c>
      <c r="Y6" s="21" t="s">
        <v>346</v>
      </c>
      <c r="Z6" s="20" t="s">
        <v>309</v>
      </c>
      <c r="AA6" s="21" t="s">
        <v>310</v>
      </c>
      <c r="AB6" s="21" t="s">
        <v>311</v>
      </c>
      <c r="AC6" s="21" t="s">
        <v>345</v>
      </c>
      <c r="AD6" s="21" t="s">
        <v>346</v>
      </c>
    </row>
    <row r="7" spans="1:30" x14ac:dyDescent="0.25">
      <c r="A7" s="858"/>
      <c r="B7" s="859"/>
      <c r="C7" s="859"/>
      <c r="D7" s="859"/>
      <c r="E7" s="860"/>
      <c r="F7" s="849" t="s">
        <v>824</v>
      </c>
      <c r="G7" s="849"/>
      <c r="H7" s="849"/>
      <c r="I7" s="849"/>
      <c r="J7" s="22" t="s">
        <v>825</v>
      </c>
      <c r="K7" s="849" t="s">
        <v>824</v>
      </c>
      <c r="L7" s="849"/>
      <c r="M7" s="849"/>
      <c r="N7" s="849"/>
      <c r="O7" s="22" t="s">
        <v>825</v>
      </c>
      <c r="P7" s="853" t="s">
        <v>824</v>
      </c>
      <c r="Q7" s="853"/>
      <c r="R7" s="853"/>
      <c r="S7" s="853"/>
      <c r="T7" s="282" t="s">
        <v>825</v>
      </c>
      <c r="U7" s="849" t="s">
        <v>824</v>
      </c>
      <c r="V7" s="849"/>
      <c r="W7" s="849"/>
      <c r="X7" s="849"/>
      <c r="Y7" s="22" t="s">
        <v>825</v>
      </c>
      <c r="Z7" s="849" t="s">
        <v>824</v>
      </c>
      <c r="AA7" s="849"/>
      <c r="AB7" s="849"/>
      <c r="AC7" s="849"/>
      <c r="AD7" s="22" t="s">
        <v>825</v>
      </c>
    </row>
    <row r="8" spans="1:30" x14ac:dyDescent="0.25">
      <c r="A8" s="211"/>
      <c r="B8" s="212"/>
      <c r="C8" s="212"/>
      <c r="D8" s="212"/>
      <c r="E8" s="213"/>
      <c r="F8" s="106" t="s">
        <v>826</v>
      </c>
      <c r="G8" s="76" t="s">
        <v>827</v>
      </c>
      <c r="H8" s="76" t="s">
        <v>828</v>
      </c>
      <c r="I8" s="95" t="s">
        <v>829</v>
      </c>
      <c r="J8" s="204"/>
      <c r="K8" s="106" t="s">
        <v>826</v>
      </c>
      <c r="L8" s="76" t="s">
        <v>827</v>
      </c>
      <c r="M8" s="76" t="s">
        <v>828</v>
      </c>
      <c r="N8" s="95" t="s">
        <v>829</v>
      </c>
      <c r="O8" s="204"/>
      <c r="P8" s="283" t="s">
        <v>826</v>
      </c>
      <c r="Q8" s="220" t="s">
        <v>827</v>
      </c>
      <c r="R8" s="220" t="s">
        <v>828</v>
      </c>
      <c r="S8" s="284" t="s">
        <v>829</v>
      </c>
      <c r="T8" s="285"/>
      <c r="U8" s="106" t="s">
        <v>826</v>
      </c>
      <c r="V8" s="76" t="s">
        <v>827</v>
      </c>
      <c r="W8" s="76" t="s">
        <v>828</v>
      </c>
      <c r="X8" s="95" t="s">
        <v>829</v>
      </c>
      <c r="Y8" s="204"/>
      <c r="Z8" s="106" t="s">
        <v>826</v>
      </c>
      <c r="AA8" s="76" t="s">
        <v>827</v>
      </c>
      <c r="AB8" s="76" t="s">
        <v>828</v>
      </c>
      <c r="AC8" s="95" t="s">
        <v>829</v>
      </c>
      <c r="AD8" s="204"/>
    </row>
    <row r="9" spans="1:30" x14ac:dyDescent="0.25">
      <c r="A9" s="861" t="s">
        <v>830</v>
      </c>
      <c r="B9" s="862"/>
      <c r="C9" s="862"/>
      <c r="D9" s="862"/>
      <c r="E9" s="862"/>
      <c r="F9" s="137"/>
      <c r="G9" s="215"/>
      <c r="H9" s="137"/>
      <c r="I9" s="137"/>
      <c r="J9" s="137"/>
      <c r="K9" s="137"/>
      <c r="L9" s="215"/>
      <c r="M9" s="137"/>
      <c r="N9" s="137"/>
      <c r="O9" s="137"/>
      <c r="P9" s="137"/>
      <c r="Q9" s="215"/>
      <c r="R9" s="137"/>
      <c r="S9" s="137"/>
      <c r="T9" s="137"/>
      <c r="U9" s="137"/>
      <c r="V9" s="215"/>
      <c r="W9" s="137"/>
      <c r="X9" s="137"/>
      <c r="Y9" s="137"/>
      <c r="Z9" s="137"/>
      <c r="AA9" s="215"/>
      <c r="AB9" s="137"/>
      <c r="AC9" s="137"/>
      <c r="AD9" s="138"/>
    </row>
    <row r="10" spans="1:30" x14ac:dyDescent="0.25">
      <c r="A10" s="24" t="s">
        <v>98</v>
      </c>
      <c r="B10" s="195" t="s">
        <v>831</v>
      </c>
      <c r="C10" s="214"/>
      <c r="D10" s="214"/>
      <c r="E10" s="196"/>
      <c r="F10" s="715">
        <v>20922</v>
      </c>
      <c r="G10" s="255">
        <v>0</v>
      </c>
      <c r="H10" s="255">
        <v>0</v>
      </c>
      <c r="I10" s="255">
        <v>1495</v>
      </c>
      <c r="J10" s="255">
        <v>22417</v>
      </c>
      <c r="K10" s="715">
        <v>21319</v>
      </c>
      <c r="L10" s="255">
        <v>0</v>
      </c>
      <c r="M10" s="255">
        <v>0</v>
      </c>
      <c r="N10" s="255">
        <v>2590</v>
      </c>
      <c r="O10" s="255">
        <v>23908</v>
      </c>
      <c r="P10" s="715">
        <v>21193</v>
      </c>
      <c r="Q10" s="255">
        <v>0</v>
      </c>
      <c r="R10" s="255">
        <v>0</v>
      </c>
      <c r="S10" s="255">
        <v>2388</v>
      </c>
      <c r="T10" s="255">
        <v>23582</v>
      </c>
      <c r="U10" s="715">
        <v>21707</v>
      </c>
      <c r="V10" s="255">
        <v>0</v>
      </c>
      <c r="W10" s="255">
        <v>0</v>
      </c>
      <c r="X10" s="255">
        <v>2590</v>
      </c>
      <c r="Y10" s="255">
        <v>24297</v>
      </c>
      <c r="Z10" s="715">
        <v>19898</v>
      </c>
      <c r="AA10" s="255">
        <v>0</v>
      </c>
      <c r="AB10" s="255">
        <v>0</v>
      </c>
      <c r="AC10" s="255">
        <v>2590</v>
      </c>
      <c r="AD10" s="255">
        <v>22488</v>
      </c>
    </row>
    <row r="11" spans="1:30" x14ac:dyDescent="0.25">
      <c r="A11" s="21" t="s">
        <v>103</v>
      </c>
      <c r="B11" s="176"/>
      <c r="C11" s="168" t="s">
        <v>832</v>
      </c>
      <c r="D11" s="168"/>
      <c r="E11" s="169"/>
      <c r="F11" s="677">
        <v>20922</v>
      </c>
      <c r="G11" s="101">
        <v>0</v>
      </c>
      <c r="H11" s="101">
        <v>0</v>
      </c>
      <c r="I11" s="101">
        <v>1495</v>
      </c>
      <c r="J11" s="101">
        <v>22417</v>
      </c>
      <c r="K11" s="677">
        <v>21319</v>
      </c>
      <c r="L11" s="101">
        <v>0</v>
      </c>
      <c r="M11" s="101">
        <v>0</v>
      </c>
      <c r="N11" s="101">
        <v>2590</v>
      </c>
      <c r="O11" s="101">
        <v>23908</v>
      </c>
      <c r="P11" s="677">
        <v>21193</v>
      </c>
      <c r="Q11" s="101">
        <v>0</v>
      </c>
      <c r="R11" s="101">
        <v>0</v>
      </c>
      <c r="S11" s="101">
        <v>2590</v>
      </c>
      <c r="T11" s="101">
        <v>23783</v>
      </c>
      <c r="U11" s="677">
        <v>21707</v>
      </c>
      <c r="V11" s="101">
        <v>0</v>
      </c>
      <c r="W11" s="101">
        <v>0</v>
      </c>
      <c r="X11" s="101">
        <v>2590</v>
      </c>
      <c r="Y11" s="101">
        <v>24297</v>
      </c>
      <c r="Z11" s="677">
        <v>19898</v>
      </c>
      <c r="AA11" s="101">
        <v>0</v>
      </c>
      <c r="AB11" s="101">
        <v>0</v>
      </c>
      <c r="AC11" s="101">
        <v>2590</v>
      </c>
      <c r="AD11" s="101">
        <v>22488</v>
      </c>
    </row>
    <row r="12" spans="1:30" x14ac:dyDescent="0.25">
      <c r="A12" s="21" t="s">
        <v>105</v>
      </c>
      <c r="B12" s="176"/>
      <c r="C12" s="174" t="s">
        <v>833</v>
      </c>
      <c r="D12" s="174"/>
      <c r="E12" s="175"/>
      <c r="F12" s="716">
        <v>0</v>
      </c>
      <c r="G12" s="101">
        <v>0</v>
      </c>
      <c r="H12" s="101">
        <v>0</v>
      </c>
      <c r="I12" s="101">
        <v>0</v>
      </c>
      <c r="J12" s="101">
        <v>0</v>
      </c>
      <c r="K12" s="246"/>
      <c r="L12" s="101">
        <v>0</v>
      </c>
      <c r="M12" s="101">
        <v>0</v>
      </c>
      <c r="N12" s="101">
        <v>0</v>
      </c>
      <c r="O12" s="101">
        <v>0</v>
      </c>
      <c r="P12" s="246"/>
      <c r="Q12" s="101">
        <v>0</v>
      </c>
      <c r="R12" s="101">
        <v>0</v>
      </c>
      <c r="S12" s="101">
        <v>-202</v>
      </c>
      <c r="T12" s="101">
        <v>-202</v>
      </c>
      <c r="U12" s="246"/>
      <c r="V12" s="101">
        <v>0</v>
      </c>
      <c r="W12" s="101">
        <v>0</v>
      </c>
      <c r="X12" s="101">
        <v>0</v>
      </c>
      <c r="Y12" s="101">
        <v>0</v>
      </c>
      <c r="Z12" s="246"/>
      <c r="AA12" s="101">
        <v>0</v>
      </c>
      <c r="AB12" s="101">
        <v>0</v>
      </c>
      <c r="AC12" s="101">
        <v>0</v>
      </c>
      <c r="AD12" s="101">
        <v>0</v>
      </c>
    </row>
    <row r="13" spans="1:30" x14ac:dyDescent="0.25">
      <c r="A13" s="21" t="s">
        <v>109</v>
      </c>
      <c r="B13" s="176" t="s">
        <v>834</v>
      </c>
      <c r="C13" s="174"/>
      <c r="D13" s="174"/>
      <c r="E13" s="175"/>
      <c r="F13" s="716">
        <v>0</v>
      </c>
      <c r="G13" s="101">
        <v>120331</v>
      </c>
      <c r="H13" s="101">
        <v>8655</v>
      </c>
      <c r="I13" s="101">
        <v>2264</v>
      </c>
      <c r="J13" s="101">
        <v>123820</v>
      </c>
      <c r="K13" s="246"/>
      <c r="L13" s="101">
        <v>131731</v>
      </c>
      <c r="M13" s="101">
        <v>2091</v>
      </c>
      <c r="N13" s="101">
        <v>802</v>
      </c>
      <c r="O13" s="101">
        <v>126862</v>
      </c>
      <c r="P13" s="246"/>
      <c r="Q13" s="101">
        <v>134872</v>
      </c>
      <c r="R13" s="101">
        <v>76</v>
      </c>
      <c r="S13" s="101">
        <v>589</v>
      </c>
      <c r="T13" s="101">
        <v>127734</v>
      </c>
      <c r="U13" s="246"/>
      <c r="V13" s="101">
        <v>128164</v>
      </c>
      <c r="W13" s="101">
        <v>91</v>
      </c>
      <c r="X13" s="101">
        <v>575</v>
      </c>
      <c r="Y13" s="101">
        <v>121472</v>
      </c>
      <c r="Z13" s="246"/>
      <c r="AA13" s="101">
        <v>124306</v>
      </c>
      <c r="AB13" s="101">
        <v>121</v>
      </c>
      <c r="AC13" s="101">
        <v>774</v>
      </c>
      <c r="AD13" s="101">
        <v>118055</v>
      </c>
    </row>
    <row r="14" spans="1:30" x14ac:dyDescent="0.25">
      <c r="A14" s="21" t="s">
        <v>111</v>
      </c>
      <c r="B14" s="160"/>
      <c r="C14" s="168" t="s">
        <v>835</v>
      </c>
      <c r="D14" s="168"/>
      <c r="E14" s="169"/>
      <c r="F14" s="716">
        <v>0</v>
      </c>
      <c r="G14" s="101">
        <v>102284</v>
      </c>
      <c r="H14" s="101">
        <v>7089</v>
      </c>
      <c r="I14" s="101">
        <v>1745</v>
      </c>
      <c r="J14" s="101">
        <v>105649</v>
      </c>
      <c r="K14" s="246"/>
      <c r="L14" s="101">
        <v>110731</v>
      </c>
      <c r="M14" s="101">
        <v>1692</v>
      </c>
      <c r="N14" s="101">
        <v>682</v>
      </c>
      <c r="O14" s="101">
        <v>107484</v>
      </c>
      <c r="P14" s="246"/>
      <c r="Q14" s="101">
        <v>113767</v>
      </c>
      <c r="R14" s="101">
        <v>70</v>
      </c>
      <c r="S14" s="101">
        <v>508</v>
      </c>
      <c r="T14" s="101">
        <v>108654</v>
      </c>
      <c r="U14" s="246"/>
      <c r="V14" s="101">
        <v>109266</v>
      </c>
      <c r="W14" s="101">
        <v>85</v>
      </c>
      <c r="X14" s="101">
        <v>503</v>
      </c>
      <c r="Y14" s="101">
        <v>104386</v>
      </c>
      <c r="Z14" s="246"/>
      <c r="AA14" s="101">
        <v>105834</v>
      </c>
      <c r="AB14" s="101">
        <v>111</v>
      </c>
      <c r="AC14" s="101">
        <v>487</v>
      </c>
      <c r="AD14" s="101">
        <v>101135</v>
      </c>
    </row>
    <row r="15" spans="1:30" x14ac:dyDescent="0.25">
      <c r="A15" s="21" t="s">
        <v>115</v>
      </c>
      <c r="B15" s="160"/>
      <c r="C15" s="171" t="s">
        <v>836</v>
      </c>
      <c r="D15" s="171"/>
      <c r="E15" s="172"/>
      <c r="F15" s="716">
        <v>0</v>
      </c>
      <c r="G15" s="101">
        <v>18048</v>
      </c>
      <c r="H15" s="101">
        <v>1566</v>
      </c>
      <c r="I15" s="101">
        <v>519</v>
      </c>
      <c r="J15" s="101">
        <v>18172</v>
      </c>
      <c r="K15" s="246"/>
      <c r="L15" s="101">
        <v>21000</v>
      </c>
      <c r="M15" s="101">
        <v>399</v>
      </c>
      <c r="N15" s="101">
        <v>119</v>
      </c>
      <c r="O15" s="101">
        <v>19378</v>
      </c>
      <c r="P15" s="246"/>
      <c r="Q15" s="101">
        <v>21105</v>
      </c>
      <c r="R15" s="101">
        <v>6</v>
      </c>
      <c r="S15" s="101">
        <v>80</v>
      </c>
      <c r="T15" s="101">
        <v>19080</v>
      </c>
      <c r="U15" s="246"/>
      <c r="V15" s="101">
        <v>18897</v>
      </c>
      <c r="W15" s="101">
        <v>5</v>
      </c>
      <c r="X15" s="101">
        <v>73</v>
      </c>
      <c r="Y15" s="101">
        <v>17085</v>
      </c>
      <c r="Z15" s="246"/>
      <c r="AA15" s="101">
        <v>18472</v>
      </c>
      <c r="AB15" s="101">
        <v>10</v>
      </c>
      <c r="AC15" s="101">
        <v>286</v>
      </c>
      <c r="AD15" s="101">
        <v>16920</v>
      </c>
    </row>
    <row r="16" spans="1:30" x14ac:dyDescent="0.25">
      <c r="A16" s="21" t="s">
        <v>118</v>
      </c>
      <c r="B16" s="160" t="s">
        <v>837</v>
      </c>
      <c r="C16" s="171"/>
      <c r="D16" s="171"/>
      <c r="E16" s="172"/>
      <c r="F16" s="716">
        <v>0</v>
      </c>
      <c r="G16" s="101">
        <v>34635</v>
      </c>
      <c r="H16" s="101">
        <v>40624</v>
      </c>
      <c r="I16" s="101">
        <v>202133</v>
      </c>
      <c r="J16" s="101">
        <v>230540</v>
      </c>
      <c r="K16" s="246"/>
      <c r="L16" s="101">
        <v>25141</v>
      </c>
      <c r="M16" s="101">
        <v>44217</v>
      </c>
      <c r="N16" s="101">
        <v>199158</v>
      </c>
      <c r="O16" s="101">
        <v>228653</v>
      </c>
      <c r="P16" s="246"/>
      <c r="Q16" s="101">
        <v>47976</v>
      </c>
      <c r="R16" s="101">
        <v>10883</v>
      </c>
      <c r="S16" s="101">
        <v>226807</v>
      </c>
      <c r="T16" s="101">
        <v>239302</v>
      </c>
      <c r="U16" s="246"/>
      <c r="V16" s="101">
        <v>60028</v>
      </c>
      <c r="W16" s="101">
        <v>2224</v>
      </c>
      <c r="X16" s="101">
        <v>234983</v>
      </c>
      <c r="Y16" s="101">
        <v>243916</v>
      </c>
      <c r="Z16" s="246"/>
      <c r="AA16" s="101">
        <v>34485</v>
      </c>
      <c r="AB16" s="101">
        <v>35688</v>
      </c>
      <c r="AC16" s="101">
        <v>222465</v>
      </c>
      <c r="AD16" s="101">
        <v>248216</v>
      </c>
    </row>
    <row r="17" spans="1:30" x14ac:dyDescent="0.25">
      <c r="A17" s="21" t="s">
        <v>120</v>
      </c>
      <c r="B17" s="159"/>
      <c r="C17" s="168" t="s">
        <v>838</v>
      </c>
      <c r="D17" s="165"/>
      <c r="E17" s="161"/>
      <c r="F17" s="716">
        <v>0</v>
      </c>
      <c r="G17" s="101">
        <v>0</v>
      </c>
      <c r="H17" s="101">
        <v>0</v>
      </c>
      <c r="I17" s="101">
        <v>0</v>
      </c>
      <c r="J17" s="101">
        <v>0</v>
      </c>
      <c r="K17" s="246"/>
      <c r="L17" s="101">
        <v>0</v>
      </c>
      <c r="M17" s="101">
        <v>0</v>
      </c>
      <c r="N17" s="101">
        <v>0</v>
      </c>
      <c r="O17" s="101">
        <v>0</v>
      </c>
      <c r="P17" s="246"/>
      <c r="Q17" s="101">
        <v>0</v>
      </c>
      <c r="R17" s="101">
        <v>0</v>
      </c>
      <c r="S17" s="101">
        <v>0</v>
      </c>
      <c r="T17" s="101">
        <v>0</v>
      </c>
      <c r="U17" s="246"/>
      <c r="V17" s="101">
        <v>0</v>
      </c>
      <c r="W17" s="101">
        <v>0</v>
      </c>
      <c r="X17" s="101">
        <v>0</v>
      </c>
      <c r="Y17" s="101">
        <v>0</v>
      </c>
      <c r="Z17" s="246"/>
      <c r="AA17" s="101">
        <v>0</v>
      </c>
      <c r="AB17" s="101">
        <v>0</v>
      </c>
      <c r="AC17" s="101">
        <v>0</v>
      </c>
      <c r="AD17" s="101">
        <v>0</v>
      </c>
    </row>
    <row r="18" spans="1:30" x14ac:dyDescent="0.25">
      <c r="A18" s="21" t="s">
        <v>122</v>
      </c>
      <c r="B18" s="176"/>
      <c r="C18" s="168" t="s">
        <v>839</v>
      </c>
      <c r="D18" s="168"/>
      <c r="E18" s="169"/>
      <c r="F18" s="716">
        <v>0</v>
      </c>
      <c r="G18" s="101">
        <v>34635</v>
      </c>
      <c r="H18" s="101">
        <v>40624</v>
      </c>
      <c r="I18" s="101">
        <v>202133</v>
      </c>
      <c r="J18" s="101">
        <v>230540</v>
      </c>
      <c r="K18" s="246"/>
      <c r="L18" s="101">
        <v>25141</v>
      </c>
      <c r="M18" s="101">
        <v>44217</v>
      </c>
      <c r="N18" s="101">
        <v>199158</v>
      </c>
      <c r="O18" s="101">
        <v>228653</v>
      </c>
      <c r="P18" s="246"/>
      <c r="Q18" s="101">
        <v>47976</v>
      </c>
      <c r="R18" s="101">
        <v>10883</v>
      </c>
      <c r="S18" s="101">
        <v>226807</v>
      </c>
      <c r="T18" s="101">
        <v>239302</v>
      </c>
      <c r="U18" s="246"/>
      <c r="V18" s="101">
        <v>60028</v>
      </c>
      <c r="W18" s="101">
        <v>2224</v>
      </c>
      <c r="X18" s="101">
        <v>234983</v>
      </c>
      <c r="Y18" s="101">
        <v>243916</v>
      </c>
      <c r="Z18" s="246"/>
      <c r="AA18" s="101">
        <v>34485</v>
      </c>
      <c r="AB18" s="101">
        <v>35688</v>
      </c>
      <c r="AC18" s="101">
        <v>222465</v>
      </c>
      <c r="AD18" s="101">
        <v>248216</v>
      </c>
    </row>
    <row r="19" spans="1:30" x14ac:dyDescent="0.25">
      <c r="A19" s="21" t="s">
        <v>124</v>
      </c>
      <c r="B19" s="160" t="s">
        <v>840</v>
      </c>
      <c r="C19" s="171"/>
      <c r="D19" s="171"/>
      <c r="E19" s="172"/>
      <c r="F19" s="716">
        <v>0</v>
      </c>
      <c r="G19" s="101">
        <v>0</v>
      </c>
      <c r="H19" s="101">
        <v>0</v>
      </c>
      <c r="I19" s="101">
        <v>0</v>
      </c>
      <c r="J19" s="101">
        <v>0</v>
      </c>
      <c r="K19" s="246"/>
      <c r="L19" s="101">
        <v>0</v>
      </c>
      <c r="M19" s="101">
        <v>0</v>
      </c>
      <c r="N19" s="101">
        <v>0</v>
      </c>
      <c r="O19" s="101">
        <v>0</v>
      </c>
      <c r="P19" s="246"/>
      <c r="Q19" s="101">
        <v>0</v>
      </c>
      <c r="R19" s="101">
        <v>0</v>
      </c>
      <c r="S19" s="101">
        <v>0</v>
      </c>
      <c r="T19" s="101">
        <v>0</v>
      </c>
      <c r="U19" s="246"/>
      <c r="V19" s="101">
        <v>0</v>
      </c>
      <c r="W19" s="101">
        <v>0</v>
      </c>
      <c r="X19" s="101">
        <v>0</v>
      </c>
      <c r="Y19" s="101">
        <v>0</v>
      </c>
      <c r="Z19" s="246"/>
      <c r="AA19" s="101">
        <v>0</v>
      </c>
      <c r="AB19" s="101">
        <v>0</v>
      </c>
      <c r="AC19" s="101">
        <v>0</v>
      </c>
      <c r="AD19" s="101">
        <v>0</v>
      </c>
    </row>
    <row r="20" spans="1:30" x14ac:dyDescent="0.25">
      <c r="A20" s="21" t="s">
        <v>126</v>
      </c>
      <c r="B20" s="160" t="s">
        <v>841</v>
      </c>
      <c r="C20" s="171"/>
      <c r="D20" s="171"/>
      <c r="E20" s="172"/>
      <c r="F20" s="677">
        <v>808</v>
      </c>
      <c r="G20" s="101">
        <v>7702</v>
      </c>
      <c r="H20" s="101">
        <v>1</v>
      </c>
      <c r="I20" s="101">
        <v>18</v>
      </c>
      <c r="J20" s="101">
        <v>19</v>
      </c>
      <c r="K20" s="677">
        <v>562</v>
      </c>
      <c r="L20" s="101">
        <v>4509</v>
      </c>
      <c r="M20" s="101">
        <v>0</v>
      </c>
      <c r="N20" s="101">
        <v>1290</v>
      </c>
      <c r="O20" s="101">
        <v>1290</v>
      </c>
      <c r="P20" s="276"/>
      <c r="Q20" s="101">
        <v>5570</v>
      </c>
      <c r="R20" s="101">
        <v>0</v>
      </c>
      <c r="S20" s="101">
        <v>27</v>
      </c>
      <c r="T20" s="101">
        <v>27</v>
      </c>
      <c r="U20" s="239"/>
      <c r="V20" s="101">
        <v>4672</v>
      </c>
      <c r="W20" s="101">
        <v>0</v>
      </c>
      <c r="X20" s="101">
        <v>16</v>
      </c>
      <c r="Y20" s="101">
        <v>16</v>
      </c>
      <c r="Z20" s="239"/>
      <c r="AA20" s="101">
        <v>6389</v>
      </c>
      <c r="AB20" s="101">
        <v>0</v>
      </c>
      <c r="AC20" s="101">
        <v>12</v>
      </c>
      <c r="AD20" s="101">
        <v>12</v>
      </c>
    </row>
    <row r="21" spans="1:30" x14ac:dyDescent="0.25">
      <c r="A21" s="21" t="s">
        <v>128</v>
      </c>
      <c r="B21" s="176"/>
      <c r="C21" s="168" t="s">
        <v>842</v>
      </c>
      <c r="D21" s="168"/>
      <c r="E21" s="169"/>
      <c r="F21" s="677">
        <v>808</v>
      </c>
      <c r="G21" s="252">
        <v>0</v>
      </c>
      <c r="H21" s="252">
        <v>0</v>
      </c>
      <c r="I21" s="252">
        <v>0</v>
      </c>
      <c r="J21" s="252">
        <v>0</v>
      </c>
      <c r="K21" s="677">
        <v>562</v>
      </c>
      <c r="L21" s="252">
        <v>0</v>
      </c>
      <c r="M21" s="252">
        <v>0</v>
      </c>
      <c r="N21" s="252">
        <v>0</v>
      </c>
      <c r="O21" s="252">
        <v>0</v>
      </c>
      <c r="P21" s="276"/>
      <c r="Q21" s="252">
        <v>0</v>
      </c>
      <c r="R21" s="252">
        <v>0</v>
      </c>
      <c r="S21" s="252">
        <v>0</v>
      </c>
      <c r="T21" s="252">
        <v>0</v>
      </c>
      <c r="U21" s="239"/>
      <c r="V21" s="252">
        <v>0</v>
      </c>
      <c r="W21" s="252">
        <v>0</v>
      </c>
      <c r="X21" s="252">
        <v>0</v>
      </c>
      <c r="Y21" s="252">
        <v>0</v>
      </c>
      <c r="Z21" s="239"/>
      <c r="AA21" s="252">
        <v>0</v>
      </c>
      <c r="AB21" s="252">
        <v>0</v>
      </c>
      <c r="AC21" s="252">
        <v>0</v>
      </c>
      <c r="AD21" s="252">
        <v>0</v>
      </c>
    </row>
    <row r="22" spans="1:30" ht="31.5" customHeight="1" x14ac:dyDescent="0.25">
      <c r="A22" s="21" t="s">
        <v>130</v>
      </c>
      <c r="B22" s="160"/>
      <c r="C22" s="857" t="s">
        <v>843</v>
      </c>
      <c r="D22" s="857"/>
      <c r="E22" s="820"/>
      <c r="F22" s="246"/>
      <c r="G22" s="101">
        <v>7702</v>
      </c>
      <c r="H22" s="101">
        <v>1</v>
      </c>
      <c r="I22" s="101">
        <v>18</v>
      </c>
      <c r="J22" s="101">
        <v>19</v>
      </c>
      <c r="K22" s="246"/>
      <c r="L22" s="101">
        <v>4509</v>
      </c>
      <c r="M22" s="101">
        <v>0</v>
      </c>
      <c r="N22" s="101">
        <v>1290</v>
      </c>
      <c r="O22" s="101">
        <v>1290</v>
      </c>
      <c r="P22" s="246"/>
      <c r="Q22" s="101">
        <v>5570</v>
      </c>
      <c r="R22" s="101">
        <v>0</v>
      </c>
      <c r="S22" s="101">
        <v>27</v>
      </c>
      <c r="T22" s="101">
        <v>27</v>
      </c>
      <c r="U22" s="246"/>
      <c r="V22" s="101">
        <v>4672</v>
      </c>
      <c r="W22" s="101">
        <v>0</v>
      </c>
      <c r="X22" s="101">
        <v>16</v>
      </c>
      <c r="Y22" s="101">
        <v>16</v>
      </c>
      <c r="Z22" s="246"/>
      <c r="AA22" s="101">
        <v>6389</v>
      </c>
      <c r="AB22" s="101">
        <v>0</v>
      </c>
      <c r="AC22" s="101">
        <v>12</v>
      </c>
      <c r="AD22" s="101">
        <v>12</v>
      </c>
    </row>
    <row r="23" spans="1:30" x14ac:dyDescent="0.25">
      <c r="A23" s="191" t="s">
        <v>132</v>
      </c>
      <c r="B23" s="216" t="s">
        <v>844</v>
      </c>
      <c r="C23" s="217"/>
      <c r="D23" s="218"/>
      <c r="E23" s="219"/>
      <c r="F23" s="247"/>
      <c r="G23" s="256">
        <v>0</v>
      </c>
      <c r="H23" s="256">
        <v>0</v>
      </c>
      <c r="I23" s="256">
        <v>0</v>
      </c>
      <c r="J23" s="224">
        <v>376796</v>
      </c>
      <c r="K23" s="247"/>
      <c r="L23" s="256">
        <v>0</v>
      </c>
      <c r="M23" s="256">
        <v>0</v>
      </c>
      <c r="N23" s="256">
        <v>0</v>
      </c>
      <c r="O23" s="224">
        <v>380713</v>
      </c>
      <c r="P23" s="247"/>
      <c r="Q23" s="256">
        <v>0</v>
      </c>
      <c r="R23" s="256">
        <v>0</v>
      </c>
      <c r="S23" s="256">
        <v>0</v>
      </c>
      <c r="T23" s="224">
        <v>390644</v>
      </c>
      <c r="U23" s="247"/>
      <c r="V23" s="256">
        <v>0</v>
      </c>
      <c r="W23" s="256">
        <v>0</v>
      </c>
      <c r="X23" s="256">
        <v>0</v>
      </c>
      <c r="Y23" s="224">
        <v>389700</v>
      </c>
      <c r="Z23" s="247"/>
      <c r="AA23" s="256">
        <v>0</v>
      </c>
      <c r="AB23" s="256">
        <v>0</v>
      </c>
      <c r="AC23" s="256">
        <v>0</v>
      </c>
      <c r="AD23" s="101">
        <v>388771</v>
      </c>
    </row>
    <row r="24" spans="1:30" ht="15.75" customHeight="1" x14ac:dyDescent="0.25">
      <c r="A24" s="48" t="s">
        <v>845</v>
      </c>
      <c r="B24" s="50"/>
      <c r="C24" s="50"/>
      <c r="D24" s="50"/>
      <c r="E24" s="50"/>
      <c r="F24" s="230"/>
      <c r="G24" s="231"/>
      <c r="H24" s="231"/>
      <c r="I24" s="231"/>
      <c r="J24" s="231"/>
      <c r="K24" s="230"/>
      <c r="L24" s="231"/>
      <c r="M24" s="231"/>
      <c r="N24" s="231"/>
      <c r="O24" s="231"/>
      <c r="P24" s="230"/>
      <c r="Q24" s="231"/>
      <c r="R24" s="231"/>
      <c r="S24" s="231"/>
      <c r="T24" s="231"/>
      <c r="U24" s="230"/>
      <c r="V24" s="231"/>
      <c r="W24" s="231"/>
      <c r="X24" s="231"/>
      <c r="Y24" s="231"/>
      <c r="Z24" s="230"/>
      <c r="AA24" s="231"/>
      <c r="AB24" s="231"/>
      <c r="AC24" s="231"/>
      <c r="AD24" s="248"/>
    </row>
    <row r="25" spans="1:30" x14ac:dyDescent="0.25">
      <c r="A25" s="24" t="s">
        <v>134</v>
      </c>
      <c r="B25" s="195" t="s">
        <v>789</v>
      </c>
      <c r="C25" s="214"/>
      <c r="D25" s="214"/>
      <c r="E25" s="196"/>
      <c r="F25" s="249"/>
      <c r="G25" s="232"/>
      <c r="H25" s="232"/>
      <c r="I25" s="232"/>
      <c r="J25" s="255">
        <v>2635</v>
      </c>
      <c r="K25" s="249"/>
      <c r="L25" s="260">
        <v>0</v>
      </c>
      <c r="M25" s="260">
        <v>0</v>
      </c>
      <c r="N25" s="260">
        <v>0</v>
      </c>
      <c r="O25" s="255">
        <v>2653</v>
      </c>
      <c r="P25" s="249"/>
      <c r="Q25" s="260">
        <v>0</v>
      </c>
      <c r="R25" s="260">
        <v>0</v>
      </c>
      <c r="S25" s="260">
        <v>0</v>
      </c>
      <c r="T25" s="255">
        <v>2771</v>
      </c>
      <c r="U25" s="249"/>
      <c r="V25" s="260">
        <v>0</v>
      </c>
      <c r="W25" s="260">
        <v>0</v>
      </c>
      <c r="X25" s="260">
        <v>0</v>
      </c>
      <c r="Y25" s="255">
        <v>2744</v>
      </c>
      <c r="Z25" s="249"/>
      <c r="AA25" s="260">
        <v>0</v>
      </c>
      <c r="AB25" s="260">
        <v>0</v>
      </c>
      <c r="AC25" s="260">
        <v>0</v>
      </c>
      <c r="AD25" s="255">
        <v>4459</v>
      </c>
    </row>
    <row r="26" spans="1:30" x14ac:dyDescent="0.25">
      <c r="A26" s="21" t="s">
        <v>846</v>
      </c>
      <c r="B26" s="160" t="s">
        <v>847</v>
      </c>
      <c r="C26" s="166"/>
      <c r="D26" s="166"/>
      <c r="E26" s="162"/>
      <c r="F26" s="248"/>
      <c r="G26" s="101">
        <v>811</v>
      </c>
      <c r="H26" s="101">
        <v>778</v>
      </c>
      <c r="I26" s="101">
        <v>202380</v>
      </c>
      <c r="J26" s="101">
        <v>173374</v>
      </c>
      <c r="K26" s="248"/>
      <c r="L26" s="101">
        <v>825</v>
      </c>
      <c r="M26" s="101">
        <v>781</v>
      </c>
      <c r="N26" s="101">
        <v>204921</v>
      </c>
      <c r="O26" s="101">
        <v>175547</v>
      </c>
      <c r="P26" s="248"/>
      <c r="Q26" s="101">
        <v>886</v>
      </c>
      <c r="R26" s="101">
        <v>843</v>
      </c>
      <c r="S26" s="101">
        <v>221282</v>
      </c>
      <c r="T26" s="101">
        <v>189559</v>
      </c>
      <c r="U26" s="248"/>
      <c r="V26" s="101">
        <v>861</v>
      </c>
      <c r="W26" s="101">
        <v>823</v>
      </c>
      <c r="X26" s="101">
        <v>221845</v>
      </c>
      <c r="Y26" s="101">
        <v>190000</v>
      </c>
      <c r="Z26" s="248"/>
      <c r="AA26" s="101">
        <v>765</v>
      </c>
      <c r="AB26" s="101">
        <v>696</v>
      </c>
      <c r="AC26" s="101">
        <v>204177</v>
      </c>
      <c r="AD26" s="101">
        <v>174793</v>
      </c>
    </row>
    <row r="27" spans="1:30" x14ac:dyDescent="0.25">
      <c r="A27" s="21" t="s">
        <v>136</v>
      </c>
      <c r="B27" s="160" t="s">
        <v>848</v>
      </c>
      <c r="C27" s="165"/>
      <c r="D27" s="165"/>
      <c r="E27" s="161"/>
      <c r="F27" s="248"/>
      <c r="G27" s="101">
        <v>0</v>
      </c>
      <c r="H27" s="101">
        <v>0</v>
      </c>
      <c r="I27" s="101">
        <v>0</v>
      </c>
      <c r="J27" s="101">
        <v>0</v>
      </c>
      <c r="K27" s="248"/>
      <c r="L27" s="101">
        <v>0</v>
      </c>
      <c r="M27" s="101">
        <v>0</v>
      </c>
      <c r="N27" s="101">
        <v>0</v>
      </c>
      <c r="O27" s="101">
        <v>0</v>
      </c>
      <c r="P27" s="248"/>
      <c r="Q27" s="101">
        <v>0</v>
      </c>
      <c r="R27" s="101">
        <v>0</v>
      </c>
      <c r="S27" s="101">
        <v>0</v>
      </c>
      <c r="T27" s="101">
        <v>0</v>
      </c>
      <c r="U27" s="248"/>
      <c r="V27" s="101">
        <v>0</v>
      </c>
      <c r="W27" s="101">
        <v>0</v>
      </c>
      <c r="X27" s="101">
        <v>0</v>
      </c>
      <c r="Y27" s="101">
        <v>0</v>
      </c>
      <c r="Z27" s="248"/>
      <c r="AA27" s="101">
        <v>0</v>
      </c>
      <c r="AB27" s="101">
        <v>0</v>
      </c>
      <c r="AC27" s="101">
        <v>0</v>
      </c>
      <c r="AD27" s="101">
        <v>0</v>
      </c>
    </row>
    <row r="28" spans="1:30" x14ac:dyDescent="0.25">
      <c r="A28" s="21" t="s">
        <v>138</v>
      </c>
      <c r="B28" s="159" t="s">
        <v>849</v>
      </c>
      <c r="C28" s="165"/>
      <c r="D28" s="165"/>
      <c r="E28" s="161"/>
      <c r="F28" s="248"/>
      <c r="G28" s="101">
        <v>15791</v>
      </c>
      <c r="H28" s="101">
        <v>4107</v>
      </c>
      <c r="I28" s="101">
        <v>148117</v>
      </c>
      <c r="J28" s="101">
        <v>119059</v>
      </c>
      <c r="K28" s="248"/>
      <c r="L28" s="101">
        <v>20528</v>
      </c>
      <c r="M28" s="101">
        <v>5966</v>
      </c>
      <c r="N28" s="101">
        <v>138489</v>
      </c>
      <c r="O28" s="101">
        <v>115350</v>
      </c>
      <c r="P28" s="248"/>
      <c r="Q28" s="101">
        <v>25525</v>
      </c>
      <c r="R28" s="101">
        <v>3535</v>
      </c>
      <c r="S28" s="101">
        <v>124318</v>
      </c>
      <c r="T28" s="101">
        <v>108234</v>
      </c>
      <c r="U28" s="248"/>
      <c r="V28" s="101">
        <v>9501</v>
      </c>
      <c r="W28" s="101">
        <v>5116</v>
      </c>
      <c r="X28" s="101">
        <v>119389</v>
      </c>
      <c r="Y28" s="101">
        <v>96738</v>
      </c>
      <c r="Z28" s="248"/>
      <c r="AA28" s="101">
        <v>18481</v>
      </c>
      <c r="AB28" s="101">
        <v>4473</v>
      </c>
      <c r="AC28" s="101">
        <v>135629</v>
      </c>
      <c r="AD28" s="101">
        <v>111973</v>
      </c>
    </row>
    <row r="29" spans="1:30" ht="31.5" customHeight="1" x14ac:dyDescent="0.25">
      <c r="A29" s="21" t="s">
        <v>140</v>
      </c>
      <c r="B29" s="160"/>
      <c r="C29" s="857" t="s">
        <v>850</v>
      </c>
      <c r="D29" s="857"/>
      <c r="E29" s="820"/>
      <c r="F29" s="248"/>
      <c r="G29" s="101">
        <v>0</v>
      </c>
      <c r="H29" s="101">
        <v>0</v>
      </c>
      <c r="I29" s="101">
        <v>0</v>
      </c>
      <c r="J29" s="101">
        <v>0</v>
      </c>
      <c r="K29" s="248"/>
      <c r="L29" s="101">
        <v>0</v>
      </c>
      <c r="M29" s="101">
        <v>0</v>
      </c>
      <c r="N29" s="101">
        <v>0</v>
      </c>
      <c r="O29" s="101">
        <v>0</v>
      </c>
      <c r="P29" s="248"/>
      <c r="Q29" s="101">
        <v>0</v>
      </c>
      <c r="R29" s="101">
        <v>0</v>
      </c>
      <c r="S29" s="101">
        <v>0</v>
      </c>
      <c r="T29" s="101">
        <v>0</v>
      </c>
      <c r="U29" s="248"/>
      <c r="V29" s="101">
        <v>0</v>
      </c>
      <c r="W29" s="101">
        <v>0</v>
      </c>
      <c r="X29" s="101">
        <v>0</v>
      </c>
      <c r="Y29" s="101">
        <v>0</v>
      </c>
      <c r="Z29" s="248"/>
      <c r="AA29" s="101">
        <v>0</v>
      </c>
      <c r="AB29" s="101">
        <v>0</v>
      </c>
      <c r="AC29" s="101">
        <v>0</v>
      </c>
      <c r="AD29" s="101">
        <v>0</v>
      </c>
    </row>
    <row r="30" spans="1:30" ht="47.25" customHeight="1" x14ac:dyDescent="0.25">
      <c r="A30" s="21" t="s">
        <v>142</v>
      </c>
      <c r="B30" s="159"/>
      <c r="C30" s="857" t="s">
        <v>851</v>
      </c>
      <c r="D30" s="857"/>
      <c r="E30" s="820"/>
      <c r="F30" s="248"/>
      <c r="G30" s="101">
        <v>1136</v>
      </c>
      <c r="H30" s="101">
        <v>26</v>
      </c>
      <c r="I30" s="101">
        <v>219</v>
      </c>
      <c r="J30" s="101">
        <v>337</v>
      </c>
      <c r="K30" s="248"/>
      <c r="L30" s="101">
        <v>1225</v>
      </c>
      <c r="M30" s="101">
        <v>29</v>
      </c>
      <c r="N30" s="101">
        <v>190</v>
      </c>
      <c r="O30" s="101">
        <v>327</v>
      </c>
      <c r="P30" s="248"/>
      <c r="Q30" s="101">
        <v>1774</v>
      </c>
      <c r="R30" s="101">
        <v>18</v>
      </c>
      <c r="S30" s="101">
        <v>235</v>
      </c>
      <c r="T30" s="101">
        <v>390</v>
      </c>
      <c r="U30" s="248"/>
      <c r="V30" s="101">
        <v>2410</v>
      </c>
      <c r="W30" s="101">
        <v>30</v>
      </c>
      <c r="X30" s="101">
        <v>194</v>
      </c>
      <c r="Y30" s="101">
        <v>383</v>
      </c>
      <c r="Z30" s="248"/>
      <c r="AA30" s="101">
        <v>1753</v>
      </c>
      <c r="AB30" s="101">
        <v>23</v>
      </c>
      <c r="AC30" s="101">
        <v>187</v>
      </c>
      <c r="AD30" s="101">
        <v>331</v>
      </c>
    </row>
    <row r="31" spans="1:30" ht="47.25" customHeight="1" x14ac:dyDescent="0.25">
      <c r="A31" s="21" t="s">
        <v>144</v>
      </c>
      <c r="B31" s="159"/>
      <c r="C31" s="857" t="s">
        <v>852</v>
      </c>
      <c r="D31" s="857"/>
      <c r="E31" s="820"/>
      <c r="F31" s="248"/>
      <c r="G31" s="101">
        <v>13129</v>
      </c>
      <c r="H31" s="101">
        <v>3435</v>
      </c>
      <c r="I31" s="101">
        <v>64824</v>
      </c>
      <c r="J31" s="101">
        <v>117614</v>
      </c>
      <c r="K31" s="248"/>
      <c r="L31" s="101">
        <v>17732</v>
      </c>
      <c r="M31" s="101">
        <v>5301</v>
      </c>
      <c r="N31" s="101">
        <v>61403</v>
      </c>
      <c r="O31" s="101">
        <v>114054</v>
      </c>
      <c r="P31" s="248"/>
      <c r="Q31" s="101">
        <v>21871</v>
      </c>
      <c r="R31" s="101">
        <v>2922</v>
      </c>
      <c r="S31" s="101">
        <v>66856</v>
      </c>
      <c r="T31" s="101">
        <v>106869</v>
      </c>
      <c r="U31" s="248"/>
      <c r="V31" s="101">
        <v>5083</v>
      </c>
      <c r="W31" s="101">
        <v>4468</v>
      </c>
      <c r="X31" s="101">
        <v>62779</v>
      </c>
      <c r="Y31" s="101">
        <v>95145</v>
      </c>
      <c r="Z31" s="248"/>
      <c r="AA31" s="101">
        <v>14828</v>
      </c>
      <c r="AB31" s="101">
        <v>3495</v>
      </c>
      <c r="AC31" s="101">
        <v>64101</v>
      </c>
      <c r="AD31" s="101">
        <v>110495</v>
      </c>
    </row>
    <row r="32" spans="1:30" ht="31.5" customHeight="1" x14ac:dyDescent="0.25">
      <c r="A32" s="21" t="s">
        <v>153</v>
      </c>
      <c r="B32" s="160"/>
      <c r="C32" s="171"/>
      <c r="D32" s="857" t="s">
        <v>853</v>
      </c>
      <c r="E32" s="820"/>
      <c r="F32" s="248"/>
      <c r="G32" s="101">
        <v>8064</v>
      </c>
      <c r="H32" s="101">
        <v>32</v>
      </c>
      <c r="I32" s="101">
        <v>88</v>
      </c>
      <c r="J32" s="101">
        <v>58354</v>
      </c>
      <c r="K32" s="248"/>
      <c r="L32" s="101">
        <v>10097</v>
      </c>
      <c r="M32" s="101">
        <v>43</v>
      </c>
      <c r="N32" s="101">
        <v>54</v>
      </c>
      <c r="O32" s="101">
        <v>55461</v>
      </c>
      <c r="P32" s="248"/>
      <c r="Q32" s="101">
        <v>18084</v>
      </c>
      <c r="R32" s="101">
        <v>17</v>
      </c>
      <c r="S32" s="101">
        <v>116</v>
      </c>
      <c r="T32" s="101">
        <v>46794</v>
      </c>
      <c r="U32" s="248"/>
      <c r="V32" s="101">
        <v>56</v>
      </c>
      <c r="W32" s="101">
        <v>32</v>
      </c>
      <c r="X32" s="101">
        <v>87</v>
      </c>
      <c r="Y32" s="101">
        <v>37125</v>
      </c>
      <c r="Z32" s="248"/>
      <c r="AA32" s="101">
        <v>10174</v>
      </c>
      <c r="AB32" s="101">
        <v>32</v>
      </c>
      <c r="AC32" s="101">
        <v>84</v>
      </c>
      <c r="AD32" s="101">
        <v>52021</v>
      </c>
    </row>
    <row r="33" spans="1:30" x14ac:dyDescent="0.25">
      <c r="A33" s="21" t="s">
        <v>155</v>
      </c>
      <c r="B33" s="159"/>
      <c r="C33" s="168" t="s">
        <v>854</v>
      </c>
      <c r="D33" s="168"/>
      <c r="E33" s="169"/>
      <c r="F33" s="248"/>
      <c r="G33" s="101">
        <v>1527</v>
      </c>
      <c r="H33" s="101">
        <v>646</v>
      </c>
      <c r="I33" s="101">
        <v>81788</v>
      </c>
      <c r="J33" s="101">
        <v>0</v>
      </c>
      <c r="K33" s="248"/>
      <c r="L33" s="101">
        <v>1571</v>
      </c>
      <c r="M33" s="101">
        <v>636</v>
      </c>
      <c r="N33" s="101">
        <v>75772</v>
      </c>
      <c r="O33" s="101">
        <v>0</v>
      </c>
      <c r="P33" s="248"/>
      <c r="Q33" s="101">
        <v>1610</v>
      </c>
      <c r="R33" s="101">
        <v>596</v>
      </c>
      <c r="S33" s="101">
        <v>56254</v>
      </c>
      <c r="T33" s="101">
        <v>0</v>
      </c>
      <c r="U33" s="248"/>
      <c r="V33" s="101">
        <v>1638</v>
      </c>
      <c r="W33" s="101">
        <v>618</v>
      </c>
      <c r="X33" s="101">
        <v>55226</v>
      </c>
      <c r="Y33" s="101">
        <v>0</v>
      </c>
      <c r="Z33" s="248"/>
      <c r="AA33" s="101">
        <v>1599</v>
      </c>
      <c r="AB33" s="101">
        <v>684</v>
      </c>
      <c r="AC33" s="101">
        <v>70342</v>
      </c>
      <c r="AD33" s="101">
        <v>0</v>
      </c>
    </row>
    <row r="34" spans="1:30" ht="31.5" customHeight="1" x14ac:dyDescent="0.25">
      <c r="A34" s="21" t="s">
        <v>157</v>
      </c>
      <c r="B34" s="159"/>
      <c r="C34" s="168"/>
      <c r="D34" s="857" t="s">
        <v>853</v>
      </c>
      <c r="E34" s="820"/>
      <c r="F34" s="248"/>
      <c r="G34" s="101">
        <v>1527</v>
      </c>
      <c r="H34" s="101">
        <v>646</v>
      </c>
      <c r="I34" s="101">
        <v>81788</v>
      </c>
      <c r="J34" s="101">
        <v>0</v>
      </c>
      <c r="K34" s="248"/>
      <c r="L34" s="101">
        <v>1571</v>
      </c>
      <c r="M34" s="101">
        <v>636</v>
      </c>
      <c r="N34" s="101">
        <v>75772</v>
      </c>
      <c r="O34" s="101">
        <v>0</v>
      </c>
      <c r="P34" s="248"/>
      <c r="Q34" s="101">
        <v>1610</v>
      </c>
      <c r="R34" s="101">
        <v>596</v>
      </c>
      <c r="S34" s="101">
        <v>56254</v>
      </c>
      <c r="T34" s="101">
        <v>0</v>
      </c>
      <c r="U34" s="248"/>
      <c r="V34" s="101">
        <v>1638</v>
      </c>
      <c r="W34" s="101">
        <v>618</v>
      </c>
      <c r="X34" s="101">
        <v>55226</v>
      </c>
      <c r="Y34" s="101">
        <v>0</v>
      </c>
      <c r="Z34" s="248"/>
      <c r="AA34" s="101">
        <v>1599</v>
      </c>
      <c r="AB34" s="101">
        <v>684</v>
      </c>
      <c r="AC34" s="101">
        <v>70342</v>
      </c>
      <c r="AD34" s="101">
        <v>0</v>
      </c>
    </row>
    <row r="35" spans="1:30" ht="47.25" customHeight="1" x14ac:dyDescent="0.25">
      <c r="A35" s="21" t="s">
        <v>159</v>
      </c>
      <c r="B35" s="176"/>
      <c r="C35" s="857" t="s">
        <v>855</v>
      </c>
      <c r="D35" s="857"/>
      <c r="E35" s="820"/>
      <c r="F35" s="248"/>
      <c r="G35" s="101">
        <v>0</v>
      </c>
      <c r="H35" s="101">
        <v>0</v>
      </c>
      <c r="I35" s="101">
        <v>1286</v>
      </c>
      <c r="J35" s="101">
        <v>1108</v>
      </c>
      <c r="K35" s="248"/>
      <c r="L35" s="101">
        <v>0</v>
      </c>
      <c r="M35" s="101">
        <v>0</v>
      </c>
      <c r="N35" s="101">
        <v>1124</v>
      </c>
      <c r="O35" s="101">
        <v>969</v>
      </c>
      <c r="P35" s="248"/>
      <c r="Q35" s="101">
        <v>270</v>
      </c>
      <c r="R35" s="101">
        <v>0</v>
      </c>
      <c r="S35" s="101">
        <v>974</v>
      </c>
      <c r="T35" s="101">
        <v>975</v>
      </c>
      <c r="U35" s="248"/>
      <c r="V35" s="101">
        <v>371</v>
      </c>
      <c r="W35" s="101">
        <v>0</v>
      </c>
      <c r="X35" s="101">
        <v>1190</v>
      </c>
      <c r="Y35" s="101">
        <v>1210</v>
      </c>
      <c r="Z35" s="248"/>
      <c r="AA35" s="101">
        <v>300</v>
      </c>
      <c r="AB35" s="101">
        <v>271</v>
      </c>
      <c r="AC35" s="101">
        <v>999</v>
      </c>
      <c r="AD35" s="101">
        <v>1148</v>
      </c>
    </row>
    <row r="36" spans="1:30" x14ac:dyDescent="0.25">
      <c r="A36" s="21" t="s">
        <v>160</v>
      </c>
      <c r="B36" s="160" t="s">
        <v>856</v>
      </c>
      <c r="C36" s="171"/>
      <c r="D36" s="171"/>
      <c r="E36" s="172"/>
      <c r="F36" s="248"/>
      <c r="G36" s="101">
        <v>0</v>
      </c>
      <c r="H36" s="101">
        <v>0</v>
      </c>
      <c r="I36" s="101">
        <v>0</v>
      </c>
      <c r="J36" s="101">
        <v>0</v>
      </c>
      <c r="K36" s="248"/>
      <c r="L36" s="101">
        <v>0</v>
      </c>
      <c r="M36" s="101">
        <v>0</v>
      </c>
      <c r="N36" s="101">
        <v>0</v>
      </c>
      <c r="O36" s="101">
        <v>0</v>
      </c>
      <c r="P36" s="248"/>
      <c r="Q36" s="101">
        <v>0</v>
      </c>
      <c r="R36" s="101">
        <v>0</v>
      </c>
      <c r="S36" s="101">
        <v>0</v>
      </c>
      <c r="T36" s="101">
        <v>0</v>
      </c>
      <c r="U36" s="248"/>
      <c r="V36" s="101">
        <v>0</v>
      </c>
      <c r="W36" s="101">
        <v>0</v>
      </c>
      <c r="X36" s="101">
        <v>0</v>
      </c>
      <c r="Y36" s="101">
        <v>0</v>
      </c>
      <c r="Z36" s="248"/>
      <c r="AA36" s="101">
        <v>0</v>
      </c>
      <c r="AB36" s="101">
        <v>0</v>
      </c>
      <c r="AC36" s="101">
        <v>0</v>
      </c>
      <c r="AD36" s="101">
        <v>0</v>
      </c>
    </row>
    <row r="37" spans="1:30" x14ac:dyDescent="0.25">
      <c r="A37" s="21" t="s">
        <v>166</v>
      </c>
      <c r="B37" s="160" t="s">
        <v>857</v>
      </c>
      <c r="C37" s="168"/>
      <c r="D37" s="168"/>
      <c r="E37" s="169"/>
      <c r="F37" s="239"/>
      <c r="G37" s="101">
        <v>13886</v>
      </c>
      <c r="H37" s="101">
        <v>21</v>
      </c>
      <c r="I37" s="101">
        <v>5707</v>
      </c>
      <c r="J37" s="101">
        <v>6086</v>
      </c>
      <c r="K37" s="239"/>
      <c r="L37" s="101">
        <v>14760</v>
      </c>
      <c r="M37" s="101">
        <v>34</v>
      </c>
      <c r="N37" s="101">
        <v>3563</v>
      </c>
      <c r="O37" s="101">
        <v>4504</v>
      </c>
      <c r="P37" s="248"/>
      <c r="Q37" s="101">
        <v>14861</v>
      </c>
      <c r="R37" s="101">
        <v>30</v>
      </c>
      <c r="S37" s="101">
        <v>3222</v>
      </c>
      <c r="T37" s="101">
        <v>7115</v>
      </c>
      <c r="U37" s="239"/>
      <c r="V37" s="101">
        <v>8980</v>
      </c>
      <c r="W37" s="101">
        <v>49</v>
      </c>
      <c r="X37" s="101">
        <v>4145</v>
      </c>
      <c r="Y37" s="101">
        <v>5374</v>
      </c>
      <c r="Z37" s="239"/>
      <c r="AA37" s="101">
        <v>7594</v>
      </c>
      <c r="AB37" s="101">
        <v>32</v>
      </c>
      <c r="AC37" s="101">
        <v>2884</v>
      </c>
      <c r="AD37" s="101">
        <v>6223</v>
      </c>
    </row>
    <row r="38" spans="1:30" x14ac:dyDescent="0.25">
      <c r="A38" s="21" t="s">
        <v>167</v>
      </c>
      <c r="B38" s="167" t="s">
        <v>858</v>
      </c>
      <c r="C38" s="168"/>
      <c r="D38" s="168"/>
      <c r="E38" s="169"/>
      <c r="F38" s="248"/>
      <c r="G38" s="229"/>
      <c r="H38" s="229"/>
      <c r="I38" s="223"/>
      <c r="J38" s="223"/>
      <c r="K38" s="248"/>
      <c r="L38" s="229"/>
      <c r="M38" s="229"/>
      <c r="N38" s="223"/>
      <c r="O38" s="223"/>
      <c r="P38" s="248"/>
      <c r="Q38" s="229"/>
      <c r="R38" s="229"/>
      <c r="S38" s="223"/>
      <c r="T38" s="101">
        <v>0</v>
      </c>
      <c r="U38" s="248"/>
      <c r="V38" s="229"/>
      <c r="W38" s="229"/>
      <c r="X38" s="223"/>
      <c r="Y38" s="101">
        <v>0</v>
      </c>
      <c r="Z38" s="248"/>
      <c r="AA38" s="229"/>
      <c r="AB38" s="229"/>
      <c r="AC38" s="223"/>
      <c r="AD38" s="101">
        <v>0</v>
      </c>
    </row>
    <row r="39" spans="1:30" ht="31.5" customHeight="1" x14ac:dyDescent="0.25">
      <c r="A39" s="21" t="s">
        <v>171</v>
      </c>
      <c r="B39" s="819" t="s">
        <v>859</v>
      </c>
      <c r="C39" s="857"/>
      <c r="D39" s="857"/>
      <c r="E39" s="820"/>
      <c r="F39" s="248"/>
      <c r="G39" s="850">
        <v>2910</v>
      </c>
      <c r="H39" s="851"/>
      <c r="I39" s="852"/>
      <c r="J39" s="101">
        <v>2474</v>
      </c>
      <c r="K39" s="248"/>
      <c r="L39" s="854"/>
      <c r="M39" s="855"/>
      <c r="N39" s="856"/>
      <c r="O39" s="223"/>
      <c r="P39" s="248"/>
      <c r="Q39" s="850">
        <v>2720</v>
      </c>
      <c r="R39" s="851"/>
      <c r="S39" s="852"/>
      <c r="T39" s="101">
        <v>2312</v>
      </c>
      <c r="U39" s="248"/>
      <c r="V39" s="850">
        <v>0</v>
      </c>
      <c r="W39" s="851"/>
      <c r="X39" s="852"/>
      <c r="Y39" s="101">
        <v>0</v>
      </c>
      <c r="Z39" s="248"/>
      <c r="AA39" s="850">
        <v>2871</v>
      </c>
      <c r="AB39" s="851"/>
      <c r="AC39" s="852"/>
      <c r="AD39" s="101">
        <v>2441</v>
      </c>
    </row>
    <row r="40" spans="1:30" x14ac:dyDescent="0.25">
      <c r="A40" s="21" t="s">
        <v>173</v>
      </c>
      <c r="B40" s="173" t="s">
        <v>860</v>
      </c>
      <c r="C40" s="168"/>
      <c r="D40" s="168"/>
      <c r="E40" s="169"/>
      <c r="F40" s="248"/>
      <c r="G40" s="850">
        <v>0</v>
      </c>
      <c r="H40" s="851"/>
      <c r="I40" s="852"/>
      <c r="J40" s="101">
        <v>0</v>
      </c>
      <c r="K40" s="248"/>
      <c r="L40" s="854"/>
      <c r="M40" s="855"/>
      <c r="N40" s="856"/>
      <c r="O40" s="223"/>
      <c r="P40" s="248"/>
      <c r="Q40" s="850">
        <v>847</v>
      </c>
      <c r="R40" s="851"/>
      <c r="S40" s="852"/>
      <c r="T40" s="101">
        <v>847</v>
      </c>
      <c r="U40" s="248"/>
      <c r="V40" s="850">
        <v>640</v>
      </c>
      <c r="W40" s="851"/>
      <c r="X40" s="852"/>
      <c r="Y40" s="101">
        <v>640</v>
      </c>
      <c r="Z40" s="248"/>
      <c r="AA40" s="850">
        <v>188</v>
      </c>
      <c r="AB40" s="851"/>
      <c r="AC40" s="852"/>
      <c r="AD40" s="101">
        <v>188</v>
      </c>
    </row>
    <row r="41" spans="1:30" x14ac:dyDescent="0.25">
      <c r="A41" s="21" t="s">
        <v>176</v>
      </c>
      <c r="B41" s="167" t="s">
        <v>861</v>
      </c>
      <c r="C41" s="168"/>
      <c r="D41" s="168"/>
      <c r="E41" s="169"/>
      <c r="F41" s="248"/>
      <c r="G41" s="850">
        <v>13720</v>
      </c>
      <c r="H41" s="851"/>
      <c r="I41" s="852"/>
      <c r="J41" s="101">
        <v>686</v>
      </c>
      <c r="K41" s="248"/>
      <c r="L41" s="850">
        <v>14464</v>
      </c>
      <c r="M41" s="851"/>
      <c r="N41" s="852"/>
      <c r="O41" s="101">
        <v>723</v>
      </c>
      <c r="P41" s="248"/>
      <c r="Q41" s="850">
        <v>11024</v>
      </c>
      <c r="R41" s="851"/>
      <c r="S41" s="852"/>
      <c r="T41" s="101">
        <v>551</v>
      </c>
      <c r="U41" s="248"/>
      <c r="V41" s="850">
        <v>8113</v>
      </c>
      <c r="W41" s="851"/>
      <c r="X41" s="852"/>
      <c r="Y41" s="101">
        <v>406</v>
      </c>
      <c r="Z41" s="248"/>
      <c r="AA41" s="850">
        <v>3607</v>
      </c>
      <c r="AB41" s="851"/>
      <c r="AC41" s="852"/>
      <c r="AD41" s="101">
        <v>180</v>
      </c>
    </row>
    <row r="42" spans="1:30" x14ac:dyDescent="0.25">
      <c r="A42" s="21" t="s">
        <v>177</v>
      </c>
      <c r="B42" s="170" t="s">
        <v>862</v>
      </c>
      <c r="C42" s="171"/>
      <c r="D42" s="171"/>
      <c r="E42" s="172"/>
      <c r="F42" s="248"/>
      <c r="G42" s="101">
        <v>166</v>
      </c>
      <c r="H42" s="101">
        <v>21</v>
      </c>
      <c r="I42" s="101">
        <v>2797</v>
      </c>
      <c r="J42" s="101">
        <v>2926</v>
      </c>
      <c r="K42" s="248"/>
      <c r="L42" s="101">
        <v>296</v>
      </c>
      <c r="M42" s="101">
        <v>34</v>
      </c>
      <c r="N42" s="101">
        <v>3563</v>
      </c>
      <c r="O42" s="101">
        <v>3781</v>
      </c>
      <c r="P42" s="248"/>
      <c r="Q42" s="101">
        <v>269</v>
      </c>
      <c r="R42" s="101">
        <v>30</v>
      </c>
      <c r="S42" s="101">
        <v>3222</v>
      </c>
      <c r="T42" s="101">
        <v>3404</v>
      </c>
      <c r="U42" s="248"/>
      <c r="V42" s="101">
        <v>227</v>
      </c>
      <c r="W42" s="101">
        <v>49</v>
      </c>
      <c r="X42" s="101">
        <v>4145</v>
      </c>
      <c r="Y42" s="101">
        <v>4328</v>
      </c>
      <c r="Z42" s="248"/>
      <c r="AA42" s="101">
        <v>927</v>
      </c>
      <c r="AB42" s="101">
        <v>32</v>
      </c>
      <c r="AC42" s="101">
        <v>2884</v>
      </c>
      <c r="AD42" s="101">
        <v>3414</v>
      </c>
    </row>
    <row r="43" spans="1:30" x14ac:dyDescent="0.25">
      <c r="A43" s="21" t="s">
        <v>179</v>
      </c>
      <c r="B43" s="160" t="s">
        <v>863</v>
      </c>
      <c r="C43" s="171"/>
      <c r="D43" s="171"/>
      <c r="E43" s="172"/>
      <c r="F43" s="248"/>
      <c r="G43" s="101">
        <v>15062</v>
      </c>
      <c r="H43" s="101">
        <v>387</v>
      </c>
      <c r="I43" s="101">
        <v>9321</v>
      </c>
      <c r="J43" s="101">
        <v>1254</v>
      </c>
      <c r="K43" s="248"/>
      <c r="L43" s="101">
        <v>16568</v>
      </c>
      <c r="M43" s="101">
        <v>514</v>
      </c>
      <c r="N43" s="101">
        <v>9424</v>
      </c>
      <c r="O43" s="101">
        <v>1341</v>
      </c>
      <c r="P43" s="248"/>
      <c r="Q43" s="101">
        <v>18834</v>
      </c>
      <c r="R43" s="101">
        <v>1889</v>
      </c>
      <c r="S43" s="101">
        <v>9354</v>
      </c>
      <c r="T43" s="101">
        <v>1520</v>
      </c>
      <c r="U43" s="248"/>
      <c r="V43" s="101">
        <v>22240</v>
      </c>
      <c r="W43" s="101">
        <v>2056</v>
      </c>
      <c r="X43" s="101">
        <v>4497</v>
      </c>
      <c r="Y43" s="101">
        <v>1453</v>
      </c>
      <c r="Z43" s="248"/>
      <c r="AA43" s="101">
        <v>17133</v>
      </c>
      <c r="AB43" s="101">
        <v>545</v>
      </c>
      <c r="AC43" s="101">
        <v>8535</v>
      </c>
      <c r="AD43" s="101">
        <v>1318</v>
      </c>
    </row>
    <row r="44" spans="1:30" x14ac:dyDescent="0.25">
      <c r="A44" s="28" t="s">
        <v>181</v>
      </c>
      <c r="B44" s="163" t="s">
        <v>864</v>
      </c>
      <c r="C44" s="171"/>
      <c r="D44" s="168"/>
      <c r="E44" s="169"/>
      <c r="F44" s="248"/>
      <c r="G44" s="229"/>
      <c r="H44" s="229"/>
      <c r="I44" s="229"/>
      <c r="J44" s="101">
        <v>302408</v>
      </c>
      <c r="K44" s="248"/>
      <c r="L44" s="229"/>
      <c r="M44" s="229"/>
      <c r="N44" s="229"/>
      <c r="O44" s="101">
        <v>299395</v>
      </c>
      <c r="P44" s="248"/>
      <c r="Q44" s="229"/>
      <c r="R44" s="229"/>
      <c r="S44" s="229"/>
      <c r="T44" s="101">
        <v>309199</v>
      </c>
      <c r="U44" s="248"/>
      <c r="V44" s="229"/>
      <c r="W44" s="229"/>
      <c r="X44" s="229"/>
      <c r="Y44" s="101">
        <v>296309</v>
      </c>
      <c r="Z44" s="248"/>
      <c r="AA44" s="229"/>
      <c r="AB44" s="229"/>
      <c r="AC44" s="229"/>
      <c r="AD44" s="101">
        <v>298766</v>
      </c>
    </row>
    <row r="45" spans="1:30" x14ac:dyDescent="0.25">
      <c r="A45" s="28" t="s">
        <v>187</v>
      </c>
      <c r="B45" s="163" t="s">
        <v>865</v>
      </c>
      <c r="C45" s="171"/>
      <c r="D45" s="171"/>
      <c r="E45" s="172"/>
      <c r="F45" s="29"/>
      <c r="G45" s="27"/>
      <c r="H45" s="27"/>
      <c r="I45" s="27"/>
      <c r="J45" s="235">
        <v>1.246</v>
      </c>
      <c r="K45" s="29"/>
      <c r="L45" s="27"/>
      <c r="M45" s="27"/>
      <c r="N45" s="27"/>
      <c r="O45" s="235">
        <v>1.2716000000000001</v>
      </c>
      <c r="P45" s="29"/>
      <c r="Q45" s="27"/>
      <c r="R45" s="27"/>
      <c r="S45" s="27"/>
      <c r="T45" s="235">
        <v>1.2634000000000001</v>
      </c>
      <c r="U45" s="29"/>
      <c r="V45" s="27"/>
      <c r="W45" s="27"/>
      <c r="X45" s="27"/>
      <c r="Y45" s="235">
        <v>1.3151999999999999</v>
      </c>
      <c r="Z45" s="29"/>
      <c r="AA45" s="27"/>
      <c r="AB45" s="27"/>
      <c r="AC45" s="27"/>
      <c r="AD45" s="235">
        <v>1.3012999999999999</v>
      </c>
    </row>
    <row r="47" spans="1:30" x14ac:dyDescent="0.25">
      <c r="H47" s="140"/>
    </row>
    <row r="48" spans="1:30" x14ac:dyDescent="0.25">
      <c r="J48" s="233"/>
    </row>
  </sheetData>
  <sheetProtection algorithmName="SHA-512" hashValue="Szk+8bCyI7pq0tW8mKC2oZffmUpzoWlvrRjFxIOBl5xQv4N4Vfv6VoIagai7zVYCymbJZB3Pg740RnM20QQoaQ==" saltValue="CUSoIRKLTGpEqpX9DSGTQw==" spinCount="100000" sheet="1" objects="1" scenarios="1" formatColumns="0" formatRows="0"/>
  <mergeCells count="35">
    <mergeCell ref="C29:E29"/>
    <mergeCell ref="C30:E30"/>
    <mergeCell ref="C22:E22"/>
    <mergeCell ref="A7:E7"/>
    <mergeCell ref="A9:E9"/>
    <mergeCell ref="C31:E31"/>
    <mergeCell ref="D32:E32"/>
    <mergeCell ref="D34:E34"/>
    <mergeCell ref="B39:E39"/>
    <mergeCell ref="G39:I39"/>
    <mergeCell ref="C35:E35"/>
    <mergeCell ref="G40:I40"/>
    <mergeCell ref="G41:I41"/>
    <mergeCell ref="K5:O5"/>
    <mergeCell ref="K7:N7"/>
    <mergeCell ref="L39:N39"/>
    <mergeCell ref="L40:N40"/>
    <mergeCell ref="L41:N41"/>
    <mergeCell ref="F5:J5"/>
    <mergeCell ref="F7:I7"/>
    <mergeCell ref="P5:T5"/>
    <mergeCell ref="P7:S7"/>
    <mergeCell ref="Q39:S39"/>
    <mergeCell ref="Q40:S40"/>
    <mergeCell ref="Q41:S41"/>
    <mergeCell ref="U5:Y5"/>
    <mergeCell ref="U7:X7"/>
    <mergeCell ref="V39:X39"/>
    <mergeCell ref="V40:X40"/>
    <mergeCell ref="V41:X41"/>
    <mergeCell ref="Z5:AD5"/>
    <mergeCell ref="Z7:AC7"/>
    <mergeCell ref="AA39:AC39"/>
    <mergeCell ref="AA40:AC40"/>
    <mergeCell ref="AA41:AC41"/>
  </mergeCells>
  <pageMargins left="0.7" right="0.7" top="0.75" bottom="0.75" header="0.3" footer="0.3"/>
  <pageSetup paperSize="9" scale="14" fitToWidth="0" fitToHeight="0" orientation="portrait" r:id="rId1"/>
  <headerFooter>
    <oddFooter>&amp;C&amp;1#&amp;"Calibri"&amp;8&amp;K000000Informationsklass: Konfidentiell</oddFooter>
  </headerFooter>
  <ignoredErrors>
    <ignoredError sqref="A10:A4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B5E4-C3B7-4F16-B712-6F8C9E47513E}">
  <sheetPr codeName="Blad16">
    <pageSetUpPr fitToPage="1"/>
  </sheetPr>
  <dimension ref="A1:C9"/>
  <sheetViews>
    <sheetView showGridLines="0" zoomScale="80" zoomScaleNormal="80" workbookViewId="0"/>
  </sheetViews>
  <sheetFormatPr defaultColWidth="9.140625" defaultRowHeight="15.75" x14ac:dyDescent="0.25"/>
  <cols>
    <col min="1" max="1" width="14.140625" style="352" customWidth="1"/>
    <col min="2" max="2" width="72.5703125" style="352" customWidth="1"/>
    <col min="3" max="3" width="113.42578125" style="352" customWidth="1"/>
    <col min="4" max="16384" width="9.140625" style="352"/>
  </cols>
  <sheetData>
    <row r="1" spans="1:3" s="272" customFormat="1" ht="18.75" x14ac:dyDescent="0.3">
      <c r="A1" s="11" t="str">
        <f>'EU OV1'!A1</f>
        <v>Länsförsäkringar Bank group, Pillar 3 disclosure 2022 Q4</v>
      </c>
    </row>
    <row r="2" spans="1:3" s="272" customFormat="1" x14ac:dyDescent="0.25">
      <c r="A2" s="15" t="s">
        <v>1302</v>
      </c>
    </row>
    <row r="3" spans="1:3" s="272" customFormat="1" x14ac:dyDescent="0.25">
      <c r="A3" s="15" t="s">
        <v>1309</v>
      </c>
    </row>
    <row r="5" spans="1:3" x14ac:dyDescent="0.25">
      <c r="A5" s="468" t="s">
        <v>872</v>
      </c>
      <c r="B5" s="468" t="s">
        <v>1134</v>
      </c>
      <c r="C5" s="415" t="s">
        <v>1562</v>
      </c>
    </row>
    <row r="6" spans="1:3" ht="114" customHeight="1" x14ac:dyDescent="0.25">
      <c r="A6" s="524" t="s">
        <v>873</v>
      </c>
      <c r="B6" s="416" t="s">
        <v>1294</v>
      </c>
      <c r="C6" s="521" t="s">
        <v>1788</v>
      </c>
    </row>
    <row r="7" spans="1:3" ht="214.5" customHeight="1" x14ac:dyDescent="0.25">
      <c r="A7" s="524" t="s">
        <v>875</v>
      </c>
      <c r="B7" s="416" t="s">
        <v>1295</v>
      </c>
      <c r="C7" s="521" t="s">
        <v>1789</v>
      </c>
    </row>
    <row r="8" spans="1:3" ht="102.75" customHeight="1" x14ac:dyDescent="0.25">
      <c r="A8" s="525" t="s">
        <v>877</v>
      </c>
      <c r="B8" s="416" t="s">
        <v>1296</v>
      </c>
      <c r="C8" s="521" t="s">
        <v>1790</v>
      </c>
    </row>
    <row r="9" spans="1:3" ht="63" x14ac:dyDescent="0.25">
      <c r="A9" s="524" t="s">
        <v>879</v>
      </c>
      <c r="B9" s="416" t="s">
        <v>1297</v>
      </c>
      <c r="C9" s="521" t="s">
        <v>1791</v>
      </c>
    </row>
  </sheetData>
  <sheetProtection algorithmName="SHA-512" hashValue="kErHcBeWgQ4PynKT5iJHy3YuEmRBYEpM9DGLZ3RWm+eKRGsW5fSD766kfoxWEj1tzjNMqw7JJXi+2CvGVop8wg==" saltValue="aJd5cNpQ9PUDDfxlaqvvAQ==" spinCount="100000" sheet="1" objects="1" scenarios="1" formatColumns="0" formatRows="0"/>
  <pageMargins left="0.70866141732283472" right="0.70866141732283472" top="0.74803149606299213" bottom="0.74803149606299213" header="0.31496062992125984" footer="0.31496062992125984"/>
  <pageSetup paperSize="9" scale="96" orientation="landscape" r:id="rId1"/>
  <headerFooter>
    <oddHeader>&amp;CEN
Annex XV</oddHeader>
    <oddFooter>&amp;C&amp;"Calibri"&amp;11&amp;K000000&amp;P_x000D_&amp;1#&amp;"Calibri"&amp;8&amp;K000000Informationsklass: Konfidentiell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279-DB90-44C2-899D-5B65B651CA3A}">
  <sheetPr codeName="Blad17">
    <pageSetUpPr fitToPage="1"/>
  </sheetPr>
  <dimension ref="A1:C9"/>
  <sheetViews>
    <sheetView showGridLines="0" zoomScale="80" zoomScaleNormal="80" workbookViewId="0"/>
  </sheetViews>
  <sheetFormatPr defaultColWidth="9.140625" defaultRowHeight="15.75" x14ac:dyDescent="0.25"/>
  <cols>
    <col min="1" max="1" width="15.140625" style="505" customWidth="1"/>
    <col min="2" max="2" width="85.85546875" style="505" customWidth="1"/>
    <col min="3" max="3" width="109.85546875" style="505" customWidth="1"/>
    <col min="4" max="16384" width="9.140625" style="505"/>
  </cols>
  <sheetData>
    <row r="1" spans="1:3" s="272" customFormat="1" ht="18.75" x14ac:dyDescent="0.3">
      <c r="A1" s="11" t="str">
        <f>'EU OV1'!A1</f>
        <v>Länsförsäkringar Bank group, Pillar 3 disclosure 2022 Q4</v>
      </c>
    </row>
    <row r="2" spans="1:3" s="272" customFormat="1" x14ac:dyDescent="0.25">
      <c r="A2" s="15" t="s">
        <v>1303</v>
      </c>
    </row>
    <row r="3" spans="1:3" s="272" customFormat="1" x14ac:dyDescent="0.25">
      <c r="A3" s="15" t="s">
        <v>1553</v>
      </c>
    </row>
    <row r="4" spans="1:3" s="272" customFormat="1" x14ac:dyDescent="0.25">
      <c r="A4" s="15"/>
    </row>
    <row r="5" spans="1:3" x14ac:dyDescent="0.25">
      <c r="A5" s="501" t="s">
        <v>872</v>
      </c>
      <c r="B5" s="501" t="s">
        <v>1134</v>
      </c>
      <c r="C5" s="501" t="s">
        <v>1562</v>
      </c>
    </row>
    <row r="6" spans="1:3" ht="149.25" customHeight="1" x14ac:dyDescent="0.25">
      <c r="A6" s="519" t="s">
        <v>873</v>
      </c>
      <c r="B6" s="520" t="s">
        <v>1298</v>
      </c>
      <c r="C6" s="521" t="s">
        <v>2073</v>
      </c>
    </row>
    <row r="7" spans="1:3" ht="53.25" customHeight="1" x14ac:dyDescent="0.25">
      <c r="A7" s="519" t="s">
        <v>875</v>
      </c>
      <c r="B7" s="520" t="s">
        <v>1299</v>
      </c>
      <c r="C7" s="521" t="s">
        <v>2074</v>
      </c>
    </row>
    <row r="8" spans="1:3" ht="218.25" customHeight="1" x14ac:dyDescent="0.25">
      <c r="A8" s="519" t="s">
        <v>877</v>
      </c>
      <c r="B8" s="520" t="s">
        <v>1300</v>
      </c>
      <c r="C8" s="521" t="s">
        <v>1700</v>
      </c>
    </row>
    <row r="9" spans="1:3" ht="86.25" customHeight="1" x14ac:dyDescent="0.25">
      <c r="A9" s="519" t="s">
        <v>879</v>
      </c>
      <c r="B9" s="520" t="s">
        <v>1301</v>
      </c>
      <c r="C9" s="521" t="s">
        <v>1830</v>
      </c>
    </row>
  </sheetData>
  <sheetProtection algorithmName="SHA-512" hashValue="1PQrAtdb49xnzhQZL1tAkQXL4sj5aQbUeMj/mbQ1vcZMiNsPCQkKuDPKQOlf2wReEA9s5IHJVicjAr1l4l6dGg==" saltValue="xwyGLr5YforzlvkoFac1ug==" spinCount="100000" sheet="1" objects="1" scenarios="1" formatColumns="0" formatRows="0"/>
  <pageMargins left="0.70866141732283472" right="0.70866141732283472" top="0.74803149606299213" bottom="0.74803149606299213" header="0.31496062992125984" footer="0.31496062992125984"/>
  <pageSetup paperSize="9" scale="94" orientation="landscape" r:id="rId1"/>
  <headerFooter>
    <oddHeader>&amp;CEN
Annex XV</oddHeader>
    <oddFooter>&amp;C&amp;"Calibri"&amp;11&amp;K000000&amp;P_x000D_&amp;1#&amp;"Calibri"&amp;8&amp;K000000Informationsklass: Konfidentiell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dimension ref="A1:S31"/>
  <sheetViews>
    <sheetView showGridLines="0" showZeros="0" zoomScale="80" zoomScaleNormal="80" workbookViewId="0"/>
  </sheetViews>
  <sheetFormatPr defaultColWidth="9.140625" defaultRowHeight="15.75" x14ac:dyDescent="0.25"/>
  <cols>
    <col min="1" max="1" width="8.85546875" style="1" customWidth="1"/>
    <col min="2" max="3" width="4.42578125" style="1" customWidth="1"/>
    <col min="4" max="4" width="49.140625" style="1" customWidth="1"/>
    <col min="5" max="19" width="21.85546875" style="1" customWidth="1"/>
    <col min="20" max="16384" width="9.140625" style="1"/>
  </cols>
  <sheetData>
    <row r="1" spans="1:19" ht="18.75" x14ac:dyDescent="0.3">
      <c r="A1" s="11" t="str">
        <f>'EU OV1'!A1</f>
        <v>Länsförsäkringar Bank group, Pillar 3 disclosure 2022 Q4</v>
      </c>
    </row>
    <row r="2" spans="1:19" x14ac:dyDescent="0.25">
      <c r="A2" s="15" t="s">
        <v>59</v>
      </c>
    </row>
    <row r="3" spans="1:19" x14ac:dyDescent="0.25">
      <c r="A3" s="187" t="s">
        <v>83</v>
      </c>
    </row>
    <row r="5" spans="1:19" x14ac:dyDescent="0.25">
      <c r="A5" s="82" t="s">
        <v>1022</v>
      </c>
      <c r="B5" s="123"/>
      <c r="C5" s="123"/>
      <c r="D5" s="75"/>
      <c r="E5" s="21" t="s">
        <v>309</v>
      </c>
      <c r="F5" s="21" t="s">
        <v>310</v>
      </c>
      <c r="G5" s="21" t="s">
        <v>311</v>
      </c>
      <c r="H5" s="21" t="s">
        <v>345</v>
      </c>
      <c r="I5" s="21" t="s">
        <v>346</v>
      </c>
      <c r="J5" s="21" t="s">
        <v>397</v>
      </c>
      <c r="K5" s="76" t="s">
        <v>298</v>
      </c>
      <c r="L5" s="76" t="s">
        <v>398</v>
      </c>
      <c r="M5" s="76" t="s">
        <v>399</v>
      </c>
      <c r="N5" s="76" t="s">
        <v>400</v>
      </c>
      <c r="O5" s="76" t="s">
        <v>401</v>
      </c>
      <c r="P5" s="76" t="s">
        <v>402</v>
      </c>
      <c r="Q5" s="76" t="s">
        <v>403</v>
      </c>
      <c r="R5" s="21" t="s">
        <v>507</v>
      </c>
      <c r="S5" s="21" t="s">
        <v>508</v>
      </c>
    </row>
    <row r="6" spans="1:19" x14ac:dyDescent="0.25">
      <c r="A6" s="81"/>
      <c r="B6" s="81"/>
      <c r="C6" s="81"/>
      <c r="D6" s="77"/>
      <c r="E6" s="42"/>
      <c r="F6" s="31"/>
      <c r="G6" s="849" t="s">
        <v>509</v>
      </c>
      <c r="H6" s="849"/>
      <c r="I6" s="31"/>
      <c r="J6" s="32"/>
      <c r="K6" s="42"/>
      <c r="L6" s="849" t="s">
        <v>510</v>
      </c>
      <c r="M6" s="849"/>
      <c r="N6" s="849"/>
      <c r="O6" s="124"/>
      <c r="P6" s="125"/>
      <c r="Q6" s="126"/>
      <c r="R6" s="816" t="s">
        <v>511</v>
      </c>
      <c r="S6" s="816"/>
    </row>
    <row r="7" spans="1:19" ht="31.5" x14ac:dyDescent="0.25">
      <c r="A7" s="53"/>
      <c r="D7" s="63"/>
      <c r="E7" s="863" t="s">
        <v>512</v>
      </c>
      <c r="F7" s="864"/>
      <c r="G7" s="127"/>
      <c r="H7" s="865" t="s">
        <v>513</v>
      </c>
      <c r="I7" s="863"/>
      <c r="J7" s="127"/>
      <c r="K7" s="835" t="s">
        <v>514</v>
      </c>
      <c r="L7" s="835"/>
      <c r="M7" s="835"/>
      <c r="N7" s="835" t="s">
        <v>515</v>
      </c>
      <c r="O7" s="835"/>
      <c r="P7" s="835"/>
      <c r="Q7" s="67" t="s">
        <v>516</v>
      </c>
      <c r="R7" s="128" t="s">
        <v>517</v>
      </c>
      <c r="S7" s="129" t="s">
        <v>518</v>
      </c>
    </row>
    <row r="8" spans="1:19" x14ac:dyDescent="0.25">
      <c r="A8" s="64"/>
      <c r="B8" s="64"/>
      <c r="C8" s="64"/>
      <c r="D8" s="79"/>
      <c r="E8" s="69"/>
      <c r="F8" s="28" t="s">
        <v>519</v>
      </c>
      <c r="G8" s="28" t="s">
        <v>520</v>
      </c>
      <c r="H8" s="69"/>
      <c r="I8" s="28" t="s">
        <v>520</v>
      </c>
      <c r="J8" s="28" t="s">
        <v>521</v>
      </c>
      <c r="K8" s="69"/>
      <c r="L8" s="28" t="s">
        <v>519</v>
      </c>
      <c r="M8" s="28" t="s">
        <v>520</v>
      </c>
      <c r="N8" s="130"/>
      <c r="O8" s="28" t="s">
        <v>520</v>
      </c>
      <c r="P8" s="28" t="s">
        <v>521</v>
      </c>
      <c r="Q8" s="69"/>
      <c r="R8" s="80"/>
      <c r="S8" s="70"/>
    </row>
    <row r="9" spans="1:19" x14ac:dyDescent="0.25">
      <c r="A9" s="21" t="s">
        <v>522</v>
      </c>
      <c r="B9" s="821" t="s">
        <v>523</v>
      </c>
      <c r="C9" s="841"/>
      <c r="D9" s="822"/>
      <c r="E9" s="101">
        <v>5138</v>
      </c>
      <c r="F9" s="677">
        <v>5138</v>
      </c>
      <c r="G9" s="101">
        <v>0</v>
      </c>
      <c r="H9" s="101">
        <v>0</v>
      </c>
      <c r="I9" s="101">
        <v>0</v>
      </c>
      <c r="J9" s="101">
        <v>0</v>
      </c>
      <c r="K9" s="101">
        <v>0</v>
      </c>
      <c r="L9" s="101">
        <v>0</v>
      </c>
      <c r="M9" s="677">
        <v>0</v>
      </c>
      <c r="N9" s="101">
        <v>0</v>
      </c>
      <c r="O9" s="101">
        <v>0</v>
      </c>
      <c r="P9" s="101">
        <v>0</v>
      </c>
      <c r="Q9" s="678">
        <v>0</v>
      </c>
      <c r="R9" s="679">
        <v>0</v>
      </c>
      <c r="S9" s="678">
        <v>0</v>
      </c>
    </row>
    <row r="10" spans="1:19" x14ac:dyDescent="0.25">
      <c r="A10" s="21" t="s">
        <v>419</v>
      </c>
      <c r="B10" s="821" t="s">
        <v>524</v>
      </c>
      <c r="C10" s="841"/>
      <c r="D10" s="822"/>
      <c r="E10" s="101">
        <v>384786</v>
      </c>
      <c r="F10" s="101">
        <v>377650</v>
      </c>
      <c r="G10" s="101">
        <v>7137</v>
      </c>
      <c r="H10" s="101">
        <v>1178</v>
      </c>
      <c r="I10" s="101">
        <v>118</v>
      </c>
      <c r="J10" s="101">
        <v>895</v>
      </c>
      <c r="K10" s="101">
        <v>-161</v>
      </c>
      <c r="L10" s="101">
        <v>-59</v>
      </c>
      <c r="M10" s="101">
        <v>-102</v>
      </c>
      <c r="N10" s="101">
        <v>-394</v>
      </c>
      <c r="O10" s="101">
        <v>0</v>
      </c>
      <c r="P10" s="101">
        <v>-394</v>
      </c>
      <c r="Q10" s="101">
        <v>0</v>
      </c>
      <c r="R10" s="101">
        <v>357067</v>
      </c>
      <c r="S10" s="101">
        <v>694</v>
      </c>
    </row>
    <row r="11" spans="1:19" x14ac:dyDescent="0.25">
      <c r="A11" s="21" t="s">
        <v>421</v>
      </c>
      <c r="B11" s="66"/>
      <c r="C11" s="857" t="s">
        <v>525</v>
      </c>
      <c r="D11" s="820"/>
      <c r="E11" s="101">
        <v>0</v>
      </c>
      <c r="F11" s="677">
        <v>0</v>
      </c>
      <c r="G11" s="101">
        <v>0</v>
      </c>
      <c r="H11" s="101">
        <v>0</v>
      </c>
      <c r="I11" s="101">
        <v>0</v>
      </c>
      <c r="J11" s="101">
        <v>0</v>
      </c>
      <c r="K11" s="101">
        <v>0</v>
      </c>
      <c r="L11" s="101">
        <v>0</v>
      </c>
      <c r="M11" s="677">
        <v>0</v>
      </c>
      <c r="N11" s="101">
        <v>0</v>
      </c>
      <c r="O11" s="101">
        <v>0</v>
      </c>
      <c r="P11" s="101">
        <v>0</v>
      </c>
      <c r="Q11" s="101">
        <v>0</v>
      </c>
      <c r="R11" s="677">
        <v>0</v>
      </c>
      <c r="S11" s="101">
        <v>0</v>
      </c>
    </row>
    <row r="12" spans="1:19" x14ac:dyDescent="0.25">
      <c r="A12" s="21" t="s">
        <v>526</v>
      </c>
      <c r="B12" s="66"/>
      <c r="C12" s="857" t="s">
        <v>527</v>
      </c>
      <c r="D12" s="820"/>
      <c r="E12" s="101">
        <v>8154</v>
      </c>
      <c r="F12" s="677">
        <v>8127</v>
      </c>
      <c r="G12" s="101">
        <v>26</v>
      </c>
      <c r="H12" s="101">
        <v>1</v>
      </c>
      <c r="I12" s="101">
        <v>0</v>
      </c>
      <c r="J12" s="101">
        <v>1</v>
      </c>
      <c r="K12" s="101">
        <v>-2</v>
      </c>
      <c r="L12" s="101">
        <v>-2</v>
      </c>
      <c r="M12" s="677">
        <v>-1</v>
      </c>
      <c r="N12" s="101">
        <v>-1</v>
      </c>
      <c r="O12" s="101">
        <v>0</v>
      </c>
      <c r="P12" s="101">
        <v>-1</v>
      </c>
      <c r="Q12" s="101">
        <v>0</v>
      </c>
      <c r="R12" s="677">
        <v>1</v>
      </c>
      <c r="S12" s="101">
        <v>0</v>
      </c>
    </row>
    <row r="13" spans="1:19" x14ac:dyDescent="0.25">
      <c r="A13" s="21" t="s">
        <v>528</v>
      </c>
      <c r="B13" s="66"/>
      <c r="C13" s="857" t="s">
        <v>529</v>
      </c>
      <c r="D13" s="820"/>
      <c r="E13" s="101">
        <v>1068</v>
      </c>
      <c r="F13" s="677">
        <v>1067</v>
      </c>
      <c r="G13" s="101">
        <v>1</v>
      </c>
      <c r="H13" s="101">
        <v>0</v>
      </c>
      <c r="I13" s="101">
        <v>0</v>
      </c>
      <c r="J13" s="101">
        <v>0</v>
      </c>
      <c r="K13" s="101">
        <v>0</v>
      </c>
      <c r="L13" s="101">
        <v>0</v>
      </c>
      <c r="M13" s="677">
        <v>0</v>
      </c>
      <c r="N13" s="101">
        <v>0</v>
      </c>
      <c r="O13" s="101">
        <v>0</v>
      </c>
      <c r="P13" s="101">
        <v>0</v>
      </c>
      <c r="Q13" s="101">
        <v>0</v>
      </c>
      <c r="R13" s="677">
        <v>0</v>
      </c>
      <c r="S13" s="101">
        <v>0</v>
      </c>
    </row>
    <row r="14" spans="1:19" x14ac:dyDescent="0.25">
      <c r="A14" s="21" t="s">
        <v>530</v>
      </c>
      <c r="B14" s="66"/>
      <c r="C14" s="857" t="s">
        <v>531</v>
      </c>
      <c r="D14" s="820"/>
      <c r="E14" s="101">
        <v>8986</v>
      </c>
      <c r="F14" s="677">
        <v>8959</v>
      </c>
      <c r="G14" s="101">
        <v>27</v>
      </c>
      <c r="H14" s="101">
        <v>0</v>
      </c>
      <c r="I14" s="101">
        <v>0</v>
      </c>
      <c r="J14" s="101">
        <v>0</v>
      </c>
      <c r="K14" s="101">
        <v>-2</v>
      </c>
      <c r="L14" s="101">
        <v>-1</v>
      </c>
      <c r="M14" s="255">
        <v>-1</v>
      </c>
      <c r="N14" s="255">
        <v>0</v>
      </c>
      <c r="O14" s="101">
        <v>0</v>
      </c>
      <c r="P14" s="255">
        <v>0</v>
      </c>
      <c r="Q14" s="255">
        <v>0</v>
      </c>
      <c r="R14" s="255">
        <v>106</v>
      </c>
      <c r="S14" s="255">
        <v>0</v>
      </c>
    </row>
    <row r="15" spans="1:19" x14ac:dyDescent="0.25">
      <c r="A15" s="21" t="s">
        <v>532</v>
      </c>
      <c r="B15" s="66"/>
      <c r="C15" s="857" t="s">
        <v>533</v>
      </c>
      <c r="D15" s="820"/>
      <c r="E15" s="101">
        <v>22827</v>
      </c>
      <c r="F15" s="677">
        <v>20624</v>
      </c>
      <c r="G15" s="101">
        <v>2203</v>
      </c>
      <c r="H15" s="101">
        <v>189</v>
      </c>
      <c r="I15" s="101">
        <v>1</v>
      </c>
      <c r="J15" s="101">
        <v>185</v>
      </c>
      <c r="K15" s="101">
        <v>-59</v>
      </c>
      <c r="L15" s="101">
        <v>-20</v>
      </c>
      <c r="M15" s="677">
        <v>-38</v>
      </c>
      <c r="N15" s="101">
        <v>-103</v>
      </c>
      <c r="O15" s="101">
        <v>0</v>
      </c>
      <c r="P15" s="101">
        <v>-103</v>
      </c>
      <c r="Q15" s="101">
        <v>0</v>
      </c>
      <c r="R15" s="677">
        <v>22576</v>
      </c>
      <c r="S15" s="101">
        <v>58</v>
      </c>
    </row>
    <row r="16" spans="1:19" x14ac:dyDescent="0.25">
      <c r="A16" s="21" t="s">
        <v>534</v>
      </c>
      <c r="B16" s="66"/>
      <c r="C16" s="2"/>
      <c r="D16" s="25" t="s">
        <v>535</v>
      </c>
      <c r="E16" s="101">
        <v>21802</v>
      </c>
      <c r="F16" s="677">
        <v>19818</v>
      </c>
      <c r="G16" s="101">
        <v>1984</v>
      </c>
      <c r="H16" s="101">
        <v>183</v>
      </c>
      <c r="I16" s="101">
        <v>1</v>
      </c>
      <c r="J16" s="101">
        <v>181</v>
      </c>
      <c r="K16" s="101">
        <v>-48</v>
      </c>
      <c r="L16" s="101">
        <v>-17</v>
      </c>
      <c r="M16" s="677">
        <v>-30</v>
      </c>
      <c r="N16" s="101">
        <v>-101</v>
      </c>
      <c r="O16" s="101">
        <v>0</v>
      </c>
      <c r="P16" s="101">
        <v>-101</v>
      </c>
      <c r="Q16" s="101">
        <v>0</v>
      </c>
      <c r="R16" s="677">
        <v>22289</v>
      </c>
      <c r="S16" s="101">
        <v>58</v>
      </c>
    </row>
    <row r="17" spans="1:19" x14ac:dyDescent="0.25">
      <c r="A17" s="21" t="s">
        <v>536</v>
      </c>
      <c r="B17" s="66"/>
      <c r="C17" s="857" t="s">
        <v>537</v>
      </c>
      <c r="D17" s="820"/>
      <c r="E17" s="101">
        <v>343752</v>
      </c>
      <c r="F17" s="677">
        <v>338873</v>
      </c>
      <c r="G17" s="101">
        <v>4879</v>
      </c>
      <c r="H17" s="101">
        <v>989</v>
      </c>
      <c r="I17" s="101">
        <v>116</v>
      </c>
      <c r="J17" s="101">
        <v>709</v>
      </c>
      <c r="K17" s="101">
        <v>-99</v>
      </c>
      <c r="L17" s="101">
        <v>-36</v>
      </c>
      <c r="M17" s="677">
        <v>-62</v>
      </c>
      <c r="N17" s="101">
        <v>-290</v>
      </c>
      <c r="O17" s="101">
        <v>0</v>
      </c>
      <c r="P17" s="101">
        <v>-290</v>
      </c>
      <c r="Q17" s="101">
        <v>0</v>
      </c>
      <c r="R17" s="677">
        <v>334384</v>
      </c>
      <c r="S17" s="101">
        <v>636</v>
      </c>
    </row>
    <row r="18" spans="1:19" x14ac:dyDescent="0.25">
      <c r="A18" s="21" t="s">
        <v>538</v>
      </c>
      <c r="B18" s="821" t="s">
        <v>539</v>
      </c>
      <c r="C18" s="841"/>
      <c r="D18" s="822"/>
      <c r="E18" s="101">
        <v>60827</v>
      </c>
      <c r="F18" s="101">
        <v>60827</v>
      </c>
      <c r="G18" s="101">
        <v>0</v>
      </c>
      <c r="H18" s="101">
        <v>0</v>
      </c>
      <c r="I18" s="101">
        <v>0</v>
      </c>
      <c r="J18" s="101">
        <v>0</v>
      </c>
      <c r="K18" s="101">
        <v>-1</v>
      </c>
      <c r="L18" s="101">
        <v>-1</v>
      </c>
      <c r="M18" s="101">
        <v>0</v>
      </c>
      <c r="N18" s="101">
        <v>0</v>
      </c>
      <c r="O18" s="101">
        <v>0</v>
      </c>
      <c r="P18" s="101">
        <v>0</v>
      </c>
      <c r="Q18" s="101">
        <v>0</v>
      </c>
      <c r="R18" s="101">
        <v>0</v>
      </c>
      <c r="S18" s="101">
        <v>0</v>
      </c>
    </row>
    <row r="19" spans="1:19" x14ac:dyDescent="0.25">
      <c r="A19" s="21" t="s">
        <v>540</v>
      </c>
      <c r="B19" s="66"/>
      <c r="C19" s="857" t="s">
        <v>525</v>
      </c>
      <c r="D19" s="820"/>
      <c r="E19" s="101">
        <v>4584</v>
      </c>
      <c r="F19" s="101">
        <v>4584</v>
      </c>
      <c r="G19" s="101">
        <v>0</v>
      </c>
      <c r="H19" s="101">
        <v>0</v>
      </c>
      <c r="I19" s="101">
        <v>0</v>
      </c>
      <c r="J19" s="101">
        <v>0</v>
      </c>
      <c r="K19" s="101">
        <v>0</v>
      </c>
      <c r="L19" s="101">
        <v>0</v>
      </c>
      <c r="M19" s="677">
        <v>0</v>
      </c>
      <c r="N19" s="101">
        <v>0</v>
      </c>
      <c r="O19" s="101">
        <v>0</v>
      </c>
      <c r="P19" s="101">
        <v>0</v>
      </c>
      <c r="Q19" s="101">
        <v>0</v>
      </c>
      <c r="R19" s="677">
        <v>0</v>
      </c>
      <c r="S19" s="101">
        <v>0</v>
      </c>
    </row>
    <row r="20" spans="1:19" x14ac:dyDescent="0.25">
      <c r="A20" s="21" t="s">
        <v>541</v>
      </c>
      <c r="B20" s="66"/>
      <c r="C20" s="857" t="s">
        <v>527</v>
      </c>
      <c r="D20" s="820"/>
      <c r="E20" s="101">
        <v>6578</v>
      </c>
      <c r="F20" s="101">
        <v>6578</v>
      </c>
      <c r="G20" s="101">
        <v>0</v>
      </c>
      <c r="H20" s="101">
        <v>0</v>
      </c>
      <c r="I20" s="101">
        <v>0</v>
      </c>
      <c r="J20" s="101">
        <v>0</v>
      </c>
      <c r="K20" s="101">
        <v>0</v>
      </c>
      <c r="L20" s="101">
        <v>0</v>
      </c>
      <c r="M20" s="677">
        <v>0</v>
      </c>
      <c r="N20" s="101">
        <v>0</v>
      </c>
      <c r="O20" s="101">
        <v>0</v>
      </c>
      <c r="P20" s="101">
        <v>0</v>
      </c>
      <c r="Q20" s="678">
        <v>0</v>
      </c>
      <c r="R20" s="679">
        <v>0</v>
      </c>
      <c r="S20" s="678">
        <v>0</v>
      </c>
    </row>
    <row r="21" spans="1:19" x14ac:dyDescent="0.25">
      <c r="A21" s="21" t="s">
        <v>542</v>
      </c>
      <c r="B21" s="66"/>
      <c r="C21" s="857" t="s">
        <v>529</v>
      </c>
      <c r="D21" s="820"/>
      <c r="E21" s="101">
        <v>47865</v>
      </c>
      <c r="F21" s="101">
        <v>47865</v>
      </c>
      <c r="G21" s="101">
        <v>0</v>
      </c>
      <c r="H21" s="101">
        <v>0</v>
      </c>
      <c r="I21" s="101">
        <v>0</v>
      </c>
      <c r="J21" s="101">
        <v>0</v>
      </c>
      <c r="K21" s="101">
        <v>-1</v>
      </c>
      <c r="L21" s="101">
        <v>-1</v>
      </c>
      <c r="M21" s="677">
        <v>0</v>
      </c>
      <c r="N21" s="101">
        <v>0</v>
      </c>
      <c r="O21" s="101">
        <v>0</v>
      </c>
      <c r="P21" s="101">
        <v>0</v>
      </c>
      <c r="Q21" s="678">
        <v>0</v>
      </c>
      <c r="R21" s="679">
        <v>0</v>
      </c>
      <c r="S21" s="678">
        <v>0</v>
      </c>
    </row>
    <row r="22" spans="1:19" x14ac:dyDescent="0.25">
      <c r="A22" s="21" t="s">
        <v>543</v>
      </c>
      <c r="B22" s="66"/>
      <c r="C22" s="857" t="s">
        <v>531</v>
      </c>
      <c r="D22" s="820"/>
      <c r="E22" s="101">
        <v>1800</v>
      </c>
      <c r="F22" s="101">
        <v>1800</v>
      </c>
      <c r="G22" s="101">
        <v>0</v>
      </c>
      <c r="H22" s="101">
        <v>0</v>
      </c>
      <c r="I22" s="101">
        <v>0</v>
      </c>
      <c r="J22" s="101">
        <v>0</v>
      </c>
      <c r="K22" s="101">
        <v>0</v>
      </c>
      <c r="L22" s="101">
        <v>0</v>
      </c>
      <c r="M22" s="255">
        <v>0</v>
      </c>
      <c r="N22" s="255">
        <v>0</v>
      </c>
      <c r="O22" s="101">
        <v>0</v>
      </c>
      <c r="P22" s="255">
        <v>0</v>
      </c>
      <c r="Q22" s="680">
        <v>0</v>
      </c>
      <c r="R22" s="680">
        <v>0</v>
      </c>
      <c r="S22" s="680">
        <v>0</v>
      </c>
    </row>
    <row r="23" spans="1:19" x14ac:dyDescent="0.25">
      <c r="A23" s="21" t="s">
        <v>544</v>
      </c>
      <c r="B23" s="66"/>
      <c r="C23" s="857" t="s">
        <v>533</v>
      </c>
      <c r="D23" s="820"/>
      <c r="E23" s="101">
        <v>0</v>
      </c>
      <c r="F23" s="101">
        <v>0</v>
      </c>
      <c r="G23" s="101">
        <v>0</v>
      </c>
      <c r="H23" s="101">
        <v>0</v>
      </c>
      <c r="I23" s="101">
        <v>0</v>
      </c>
      <c r="J23" s="101">
        <v>0</v>
      </c>
      <c r="K23" s="101">
        <v>0</v>
      </c>
      <c r="L23" s="101">
        <v>0</v>
      </c>
      <c r="M23" s="677">
        <v>0</v>
      </c>
      <c r="N23" s="101">
        <v>0</v>
      </c>
      <c r="O23" s="101">
        <v>0</v>
      </c>
      <c r="P23" s="101">
        <v>0</v>
      </c>
      <c r="Q23" s="678">
        <v>0</v>
      </c>
      <c r="R23" s="679">
        <v>0</v>
      </c>
      <c r="S23" s="678">
        <v>0</v>
      </c>
    </row>
    <row r="24" spans="1:19" x14ac:dyDescent="0.25">
      <c r="A24" s="21" t="s">
        <v>545</v>
      </c>
      <c r="B24" s="821" t="s">
        <v>546</v>
      </c>
      <c r="C24" s="841"/>
      <c r="D24" s="822"/>
      <c r="E24" s="101">
        <v>24796</v>
      </c>
      <c r="F24" s="101">
        <v>24340</v>
      </c>
      <c r="G24" s="101">
        <v>455</v>
      </c>
      <c r="H24" s="101">
        <v>33</v>
      </c>
      <c r="I24" s="101">
        <v>0</v>
      </c>
      <c r="J24" s="101">
        <v>33</v>
      </c>
      <c r="K24" s="101">
        <v>20</v>
      </c>
      <c r="L24" s="101">
        <v>11</v>
      </c>
      <c r="M24" s="101">
        <v>9</v>
      </c>
      <c r="N24" s="101">
        <v>6</v>
      </c>
      <c r="O24" s="101">
        <v>0</v>
      </c>
      <c r="P24" s="101">
        <v>6</v>
      </c>
      <c r="Q24" s="252">
        <v>0</v>
      </c>
      <c r="R24" s="677">
        <v>7674</v>
      </c>
      <c r="S24" s="677">
        <v>0</v>
      </c>
    </row>
    <row r="25" spans="1:19" x14ac:dyDescent="0.25">
      <c r="A25" s="21" t="s">
        <v>547</v>
      </c>
      <c r="B25" s="66"/>
      <c r="C25" s="857" t="s">
        <v>525</v>
      </c>
      <c r="D25" s="820"/>
      <c r="E25" s="101">
        <v>0</v>
      </c>
      <c r="F25" s="101">
        <v>0</v>
      </c>
      <c r="G25" s="101">
        <v>0</v>
      </c>
      <c r="H25" s="101">
        <v>0</v>
      </c>
      <c r="I25" s="101">
        <v>0</v>
      </c>
      <c r="J25" s="101">
        <v>0</v>
      </c>
      <c r="K25" s="101">
        <v>0</v>
      </c>
      <c r="L25" s="101">
        <v>0</v>
      </c>
      <c r="M25" s="677">
        <v>0</v>
      </c>
      <c r="N25" s="101">
        <v>0</v>
      </c>
      <c r="O25" s="101">
        <v>0</v>
      </c>
      <c r="P25" s="101">
        <v>0</v>
      </c>
      <c r="Q25" s="252">
        <v>0</v>
      </c>
      <c r="R25" s="677">
        <v>0</v>
      </c>
      <c r="S25" s="101">
        <v>0</v>
      </c>
    </row>
    <row r="26" spans="1:19" x14ac:dyDescent="0.25">
      <c r="A26" s="21" t="s">
        <v>548</v>
      </c>
      <c r="B26" s="66"/>
      <c r="C26" s="857" t="s">
        <v>527</v>
      </c>
      <c r="D26" s="820"/>
      <c r="E26" s="101">
        <v>51</v>
      </c>
      <c r="F26" s="101">
        <v>46</v>
      </c>
      <c r="G26" s="101">
        <v>5</v>
      </c>
      <c r="H26" s="101">
        <v>0</v>
      </c>
      <c r="I26" s="101">
        <v>0</v>
      </c>
      <c r="J26" s="101">
        <v>0</v>
      </c>
      <c r="K26" s="101">
        <v>1</v>
      </c>
      <c r="L26" s="101">
        <v>1</v>
      </c>
      <c r="M26" s="101">
        <v>0</v>
      </c>
      <c r="N26" s="101">
        <v>0</v>
      </c>
      <c r="O26" s="101">
        <v>0</v>
      </c>
      <c r="P26" s="101">
        <v>0</v>
      </c>
      <c r="Q26" s="252">
        <v>0</v>
      </c>
      <c r="R26" s="678">
        <v>0</v>
      </c>
      <c r="S26" s="678">
        <v>0</v>
      </c>
    </row>
    <row r="27" spans="1:19" x14ac:dyDescent="0.25">
      <c r="A27" s="21" t="s">
        <v>549</v>
      </c>
      <c r="B27" s="66"/>
      <c r="C27" s="857" t="s">
        <v>529</v>
      </c>
      <c r="D27" s="820"/>
      <c r="E27" s="101">
        <v>1</v>
      </c>
      <c r="F27" s="101">
        <v>1</v>
      </c>
      <c r="G27" s="101">
        <v>0</v>
      </c>
      <c r="H27" s="101">
        <v>0</v>
      </c>
      <c r="I27" s="101">
        <v>0</v>
      </c>
      <c r="J27" s="101">
        <v>0</v>
      </c>
      <c r="K27" s="101">
        <v>0</v>
      </c>
      <c r="L27" s="101">
        <v>0</v>
      </c>
      <c r="M27" s="677">
        <v>0</v>
      </c>
      <c r="N27" s="101">
        <v>0</v>
      </c>
      <c r="O27" s="101">
        <v>0</v>
      </c>
      <c r="P27" s="101">
        <v>0</v>
      </c>
      <c r="Q27" s="252">
        <v>0</v>
      </c>
      <c r="R27" s="679">
        <v>0</v>
      </c>
      <c r="S27" s="678">
        <v>0</v>
      </c>
    </row>
    <row r="28" spans="1:19" x14ac:dyDescent="0.25">
      <c r="A28" s="21" t="s">
        <v>550</v>
      </c>
      <c r="B28" s="66"/>
      <c r="C28" s="857" t="s">
        <v>531</v>
      </c>
      <c r="D28" s="820"/>
      <c r="E28" s="101">
        <v>100</v>
      </c>
      <c r="F28" s="101">
        <v>42</v>
      </c>
      <c r="G28" s="101">
        <v>58</v>
      </c>
      <c r="H28" s="101">
        <v>0</v>
      </c>
      <c r="I28" s="101">
        <v>0</v>
      </c>
      <c r="J28" s="101">
        <v>0</v>
      </c>
      <c r="K28" s="101">
        <v>1</v>
      </c>
      <c r="L28" s="101">
        <v>0</v>
      </c>
      <c r="M28" s="677">
        <v>1</v>
      </c>
      <c r="N28" s="101">
        <v>0</v>
      </c>
      <c r="O28" s="101">
        <v>0</v>
      </c>
      <c r="P28" s="101">
        <v>0</v>
      </c>
      <c r="Q28" s="252">
        <v>0</v>
      </c>
      <c r="R28" s="679">
        <v>0</v>
      </c>
      <c r="S28" s="678">
        <v>0</v>
      </c>
    </row>
    <row r="29" spans="1:19" x14ac:dyDescent="0.25">
      <c r="A29" s="21" t="s">
        <v>551</v>
      </c>
      <c r="B29" s="66"/>
      <c r="C29" s="857" t="s">
        <v>533</v>
      </c>
      <c r="D29" s="820"/>
      <c r="E29" s="101">
        <v>3559</v>
      </c>
      <c r="F29" s="101">
        <v>3387</v>
      </c>
      <c r="G29" s="101">
        <v>172</v>
      </c>
      <c r="H29" s="101">
        <v>22</v>
      </c>
      <c r="I29" s="101">
        <v>0</v>
      </c>
      <c r="J29" s="101">
        <v>22</v>
      </c>
      <c r="K29" s="101">
        <v>9</v>
      </c>
      <c r="L29" s="101">
        <v>5</v>
      </c>
      <c r="M29" s="677">
        <v>4</v>
      </c>
      <c r="N29" s="101">
        <v>4</v>
      </c>
      <c r="O29" s="101">
        <v>0</v>
      </c>
      <c r="P29" s="101">
        <v>4</v>
      </c>
      <c r="Q29" s="252">
        <v>0</v>
      </c>
      <c r="R29" s="679">
        <v>73</v>
      </c>
      <c r="S29" s="678">
        <v>0</v>
      </c>
    </row>
    <row r="30" spans="1:19" x14ac:dyDescent="0.25">
      <c r="A30" s="21" t="s">
        <v>552</v>
      </c>
      <c r="B30" s="66"/>
      <c r="C30" s="857" t="s">
        <v>537</v>
      </c>
      <c r="D30" s="820"/>
      <c r="E30" s="101">
        <v>21085</v>
      </c>
      <c r="F30" s="101">
        <v>20865</v>
      </c>
      <c r="G30" s="101">
        <v>220</v>
      </c>
      <c r="H30" s="101">
        <v>11</v>
      </c>
      <c r="I30" s="101">
        <v>0</v>
      </c>
      <c r="J30" s="101">
        <v>11</v>
      </c>
      <c r="K30" s="101">
        <v>9</v>
      </c>
      <c r="L30" s="101">
        <v>5</v>
      </c>
      <c r="M30" s="255">
        <v>4</v>
      </c>
      <c r="N30" s="255">
        <v>3</v>
      </c>
      <c r="O30" s="101">
        <v>0</v>
      </c>
      <c r="P30" s="255">
        <v>3</v>
      </c>
      <c r="Q30" s="252">
        <v>0</v>
      </c>
      <c r="R30" s="680">
        <v>7601</v>
      </c>
      <c r="S30" s="680">
        <v>0</v>
      </c>
    </row>
    <row r="31" spans="1:19" x14ac:dyDescent="0.25">
      <c r="A31" s="21" t="s">
        <v>553</v>
      </c>
      <c r="B31" s="821" t="s">
        <v>344</v>
      </c>
      <c r="C31" s="841"/>
      <c r="D31" s="822"/>
      <c r="E31" s="101">
        <v>475547</v>
      </c>
      <c r="F31" s="101">
        <v>467955</v>
      </c>
      <c r="G31" s="101">
        <v>7591</v>
      </c>
      <c r="H31" s="101">
        <v>1212</v>
      </c>
      <c r="I31" s="101">
        <v>118</v>
      </c>
      <c r="J31" s="101">
        <v>928</v>
      </c>
      <c r="K31" s="101">
        <v>-182</v>
      </c>
      <c r="L31" s="101">
        <v>-71</v>
      </c>
      <c r="M31" s="101">
        <v>-111</v>
      </c>
      <c r="N31" s="101">
        <v>-401</v>
      </c>
      <c r="O31" s="101">
        <v>0</v>
      </c>
      <c r="P31" s="101">
        <v>-400</v>
      </c>
      <c r="Q31" s="101">
        <v>0</v>
      </c>
      <c r="R31" s="101">
        <v>364741</v>
      </c>
      <c r="S31" s="101">
        <v>694</v>
      </c>
    </row>
  </sheetData>
  <sheetProtection algorithmName="SHA-512" hashValue="W1PytN07NMuIgsRkQrhLB1jTM7UUK1TkU1HUuEew3HqR5gG9vomdoEQpUtX1PsZhkrdi5OT+Ly9fsgvUjZQwpA==" saltValue="CcqvTE74AzR1PZuztbCu4A==" spinCount="100000" sheet="1" objects="1" scenarios="1" formatColumns="0" formatRows="0"/>
  <mergeCells count="29">
    <mergeCell ref="G6:H6"/>
    <mergeCell ref="L6:N6"/>
    <mergeCell ref="R6:S6"/>
    <mergeCell ref="E7:F7"/>
    <mergeCell ref="H7:I7"/>
    <mergeCell ref="K7:M7"/>
    <mergeCell ref="N7:P7"/>
    <mergeCell ref="C21:D21"/>
    <mergeCell ref="B9:D9"/>
    <mergeCell ref="B10:D10"/>
    <mergeCell ref="C11:D11"/>
    <mergeCell ref="C12:D12"/>
    <mergeCell ref="C13:D13"/>
    <mergeCell ref="C14:D14"/>
    <mergeCell ref="C15:D15"/>
    <mergeCell ref="C17:D17"/>
    <mergeCell ref="B18:D18"/>
    <mergeCell ref="C19:D19"/>
    <mergeCell ref="C20:D20"/>
    <mergeCell ref="C28:D28"/>
    <mergeCell ref="C29:D29"/>
    <mergeCell ref="C30:D30"/>
    <mergeCell ref="B31:D31"/>
    <mergeCell ref="C22:D22"/>
    <mergeCell ref="C23:D23"/>
    <mergeCell ref="B24:D24"/>
    <mergeCell ref="C25:D25"/>
    <mergeCell ref="C26:D26"/>
    <mergeCell ref="C27:D27"/>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9:A3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dimension ref="A1:H10"/>
  <sheetViews>
    <sheetView showGridLines="0" zoomScale="80" zoomScaleNormal="80" workbookViewId="0"/>
  </sheetViews>
  <sheetFormatPr defaultColWidth="9.140625" defaultRowHeight="15.75" x14ac:dyDescent="0.25"/>
  <cols>
    <col min="1" max="1" width="8.85546875" style="1" customWidth="1"/>
    <col min="2" max="2" width="65.5703125" style="1" customWidth="1"/>
    <col min="3" max="8" width="21.85546875" style="1" customWidth="1"/>
    <col min="9" max="16384" width="9.140625" style="1"/>
  </cols>
  <sheetData>
    <row r="1" spans="1:8" ht="18.75" x14ac:dyDescent="0.3">
      <c r="A1" s="11" t="str">
        <f>'EU OV1'!A1</f>
        <v>Länsförsäkringar Bank group, Pillar 3 disclosure 2022 Q4</v>
      </c>
    </row>
    <row r="2" spans="1:8" x14ac:dyDescent="0.25">
      <c r="A2" s="15" t="s">
        <v>60</v>
      </c>
    </row>
    <row r="3" spans="1:8" x14ac:dyDescent="0.25">
      <c r="A3" s="15" t="s">
        <v>82</v>
      </c>
    </row>
    <row r="5" spans="1:8" x14ac:dyDescent="0.25">
      <c r="A5" s="82" t="s">
        <v>1022</v>
      </c>
      <c r="B5" s="53"/>
      <c r="C5" s="21" t="s">
        <v>309</v>
      </c>
      <c r="D5" s="21" t="s">
        <v>310</v>
      </c>
      <c r="E5" s="21" t="s">
        <v>311</v>
      </c>
      <c r="F5" s="21" t="s">
        <v>345</v>
      </c>
      <c r="G5" s="21" t="s">
        <v>346</v>
      </c>
      <c r="H5" s="21" t="s">
        <v>397</v>
      </c>
    </row>
    <row r="6" spans="1:8" x14ac:dyDescent="0.25">
      <c r="A6" s="53"/>
      <c r="B6" s="53"/>
      <c r="C6" s="816" t="s">
        <v>554</v>
      </c>
      <c r="D6" s="816"/>
      <c r="E6" s="816"/>
      <c r="F6" s="816"/>
      <c r="G6" s="816"/>
      <c r="H6" s="816"/>
    </row>
    <row r="7" spans="1:8" x14ac:dyDescent="0.25">
      <c r="A7" s="53"/>
      <c r="B7" s="53"/>
      <c r="C7" s="28" t="s">
        <v>555</v>
      </c>
      <c r="D7" s="28" t="s">
        <v>556</v>
      </c>
      <c r="E7" s="28" t="s">
        <v>557</v>
      </c>
      <c r="F7" s="28" t="s">
        <v>558</v>
      </c>
      <c r="G7" s="28" t="s">
        <v>559</v>
      </c>
      <c r="H7" s="28" t="s">
        <v>344</v>
      </c>
    </row>
    <row r="8" spans="1:8" x14ac:dyDescent="0.25">
      <c r="A8" s="21" t="s">
        <v>98</v>
      </c>
      <c r="B8" s="71" t="s">
        <v>524</v>
      </c>
      <c r="C8" s="101">
        <v>0</v>
      </c>
      <c r="D8" s="101">
        <v>47070</v>
      </c>
      <c r="E8" s="101">
        <v>43618</v>
      </c>
      <c r="F8" s="101">
        <v>319104</v>
      </c>
      <c r="G8" s="101">
        <v>360</v>
      </c>
      <c r="H8" s="101">
        <v>410152</v>
      </c>
    </row>
    <row r="9" spans="1:8" x14ac:dyDescent="0.25">
      <c r="A9" s="21" t="s">
        <v>103</v>
      </c>
      <c r="B9" s="71" t="s">
        <v>539</v>
      </c>
      <c r="C9" s="101">
        <v>0</v>
      </c>
      <c r="D9" s="101">
        <v>14448</v>
      </c>
      <c r="E9" s="101">
        <v>45655</v>
      </c>
      <c r="F9" s="101">
        <v>724</v>
      </c>
      <c r="G9" s="101">
        <v>0</v>
      </c>
      <c r="H9" s="101">
        <v>60826</v>
      </c>
    </row>
    <row r="10" spans="1:8" x14ac:dyDescent="0.25">
      <c r="A10" s="21" t="s">
        <v>105</v>
      </c>
      <c r="B10" s="72" t="s">
        <v>344</v>
      </c>
      <c r="C10" s="101">
        <v>0</v>
      </c>
      <c r="D10" s="101">
        <v>61517</v>
      </c>
      <c r="E10" s="101">
        <v>89273</v>
      </c>
      <c r="F10" s="101">
        <v>319828</v>
      </c>
      <c r="G10" s="101">
        <v>360</v>
      </c>
      <c r="H10" s="101">
        <v>470978</v>
      </c>
    </row>
  </sheetData>
  <sheetProtection algorithmName="SHA-512" hashValue="mLopRouw5mZon31Vhjz8KDQxHecqKamNyKXS4fDLbzho2oALvYLtj+cnmd5uFxGpZ0M7Dlrt5RBmMaunVWf9HQ==" saltValue="LQ0mrdO5M+DqZ/n/Agf4BQ==" spinCount="100000" sheet="1" objects="1" scenarios="1" formatColumns="0" formatRows="0"/>
  <mergeCells count="1">
    <mergeCell ref="C6:H6"/>
  </mergeCells>
  <pageMargins left="0.7" right="0.7" top="0.75" bottom="0.75" header="0.3" footer="0.3"/>
  <pageSetup paperSize="9" scale="60" fitToWidth="0" fitToHeight="0" orientation="landscape" r:id="rId1"/>
  <headerFooter>
    <oddFooter>&amp;C&amp;1#&amp;"Calibri"&amp;8&amp;K000000Informationsklass: Konfidentiell</oddFooter>
  </headerFooter>
  <ignoredErrors>
    <ignoredError sqref="A8: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L50"/>
  <sheetViews>
    <sheetView showGridLines="0" zoomScale="80" zoomScaleNormal="80" workbookViewId="0"/>
  </sheetViews>
  <sheetFormatPr defaultColWidth="9.140625" defaultRowHeight="15.75" x14ac:dyDescent="0.25"/>
  <cols>
    <col min="1" max="1" width="7.85546875" style="272" customWidth="1"/>
    <col min="2" max="2" width="71.140625" style="272" customWidth="1"/>
    <col min="3" max="7" width="21.85546875" style="272" customWidth="1"/>
    <col min="8" max="8" width="9.140625" style="272"/>
    <col min="9" max="12" width="12.42578125" style="272" bestFit="1" customWidth="1"/>
    <col min="13" max="16384" width="9.140625" style="272"/>
  </cols>
  <sheetData>
    <row r="1" spans="1:12" ht="18.75" x14ac:dyDescent="0.3">
      <c r="A1" s="11" t="str">
        <f>'EU OV1'!A1</f>
        <v>Länsförsäkringar Bank group, Pillar 3 disclosure 2022 Q4</v>
      </c>
    </row>
    <row r="2" spans="1:12" x14ac:dyDescent="0.25">
      <c r="A2" s="15" t="s">
        <v>54</v>
      </c>
    </row>
    <row r="3" spans="1:12" x14ac:dyDescent="0.25">
      <c r="A3" s="15" t="s">
        <v>74</v>
      </c>
    </row>
    <row r="5" spans="1:12" x14ac:dyDescent="0.25">
      <c r="A5" s="82" t="s">
        <v>1022</v>
      </c>
      <c r="B5" s="104"/>
      <c r="C5" s="273" t="s">
        <v>309</v>
      </c>
      <c r="D5" s="273" t="s">
        <v>310</v>
      </c>
      <c r="E5" s="273" t="s">
        <v>311</v>
      </c>
      <c r="F5" s="273" t="s">
        <v>345</v>
      </c>
      <c r="G5" s="273" t="s">
        <v>346</v>
      </c>
    </row>
    <row r="6" spans="1:12" x14ac:dyDescent="0.25">
      <c r="A6" s="449"/>
      <c r="B6" s="136"/>
      <c r="C6" s="201">
        <v>44926</v>
      </c>
      <c r="D6" s="201">
        <v>44834</v>
      </c>
      <c r="E6" s="201">
        <v>44742</v>
      </c>
      <c r="F6" s="201">
        <v>44651</v>
      </c>
      <c r="G6" s="201">
        <v>44561</v>
      </c>
      <c r="I6" s="34"/>
      <c r="J6" s="34"/>
      <c r="K6" s="34"/>
      <c r="L6" s="34"/>
    </row>
    <row r="7" spans="1:12" x14ac:dyDescent="0.25">
      <c r="A7" s="450"/>
      <c r="B7" s="451" t="s">
        <v>347</v>
      </c>
      <c r="C7" s="451"/>
      <c r="D7" s="451"/>
      <c r="E7" s="451"/>
      <c r="F7" s="451"/>
      <c r="G7" s="193"/>
    </row>
    <row r="8" spans="1:12" x14ac:dyDescent="0.25">
      <c r="A8" s="448" t="s">
        <v>98</v>
      </c>
      <c r="B8" s="100" t="s">
        <v>348</v>
      </c>
      <c r="C8" s="680">
        <v>18469</v>
      </c>
      <c r="D8" s="678">
        <v>18141</v>
      </c>
      <c r="E8" s="678">
        <v>17804</v>
      </c>
      <c r="F8" s="225">
        <v>17730</v>
      </c>
      <c r="G8" s="225">
        <v>17730</v>
      </c>
    </row>
    <row r="9" spans="1:12" x14ac:dyDescent="0.25">
      <c r="A9" s="273" t="s">
        <v>103</v>
      </c>
      <c r="B9" s="452" t="s">
        <v>349</v>
      </c>
      <c r="C9" s="678">
        <v>20669</v>
      </c>
      <c r="D9" s="678">
        <v>20341</v>
      </c>
      <c r="E9" s="678">
        <v>20004</v>
      </c>
      <c r="F9" s="226">
        <v>19930</v>
      </c>
      <c r="G9" s="226">
        <v>19930</v>
      </c>
    </row>
    <row r="10" spans="1:12" x14ac:dyDescent="0.25">
      <c r="A10" s="447" t="s">
        <v>105</v>
      </c>
      <c r="B10" s="97" t="s">
        <v>350</v>
      </c>
      <c r="C10" s="718">
        <v>22164</v>
      </c>
      <c r="D10" s="678">
        <v>22931</v>
      </c>
      <c r="E10" s="678">
        <v>22594</v>
      </c>
      <c r="F10" s="227">
        <v>22520</v>
      </c>
      <c r="G10" s="227">
        <v>22520</v>
      </c>
    </row>
    <row r="11" spans="1:12" x14ac:dyDescent="0.25">
      <c r="A11" s="206"/>
      <c r="B11" s="451" t="s">
        <v>351</v>
      </c>
      <c r="C11" s="137"/>
      <c r="D11" s="137"/>
      <c r="E11" s="137"/>
      <c r="F11" s="137"/>
      <c r="G11" s="138"/>
    </row>
    <row r="12" spans="1:12" x14ac:dyDescent="0.25">
      <c r="A12" s="204" t="s">
        <v>109</v>
      </c>
      <c r="B12" s="99" t="s">
        <v>352</v>
      </c>
      <c r="C12" s="719">
        <v>119910</v>
      </c>
      <c r="D12" s="719">
        <v>119230</v>
      </c>
      <c r="E12" s="719">
        <v>119811</v>
      </c>
      <c r="F12" s="228">
        <v>117614</v>
      </c>
      <c r="G12" s="228">
        <v>116201</v>
      </c>
    </row>
    <row r="13" spans="1:12" x14ac:dyDescent="0.25">
      <c r="A13" s="206"/>
      <c r="B13" s="451" t="s">
        <v>353</v>
      </c>
      <c r="C13" s="451"/>
      <c r="D13" s="451"/>
      <c r="E13" s="451"/>
      <c r="F13" s="451"/>
      <c r="G13" s="193"/>
    </row>
    <row r="14" spans="1:12" x14ac:dyDescent="0.25">
      <c r="A14" s="448" t="s">
        <v>111</v>
      </c>
      <c r="B14" s="100" t="s">
        <v>354</v>
      </c>
      <c r="C14" s="91">
        <v>15.4</v>
      </c>
      <c r="D14" s="91">
        <v>15.22</v>
      </c>
      <c r="E14" s="91">
        <v>14.86</v>
      </c>
      <c r="F14" s="205">
        <v>0.15079999999999999</v>
      </c>
      <c r="G14" s="205">
        <v>0.15258099999999999</v>
      </c>
    </row>
    <row r="15" spans="1:12" x14ac:dyDescent="0.25">
      <c r="A15" s="273" t="s">
        <v>115</v>
      </c>
      <c r="B15" s="452" t="s">
        <v>355</v>
      </c>
      <c r="C15" s="96">
        <v>17.239999999999998</v>
      </c>
      <c r="D15" s="91">
        <v>17.059999999999999</v>
      </c>
      <c r="E15" s="91">
        <v>16.7</v>
      </c>
      <c r="F15" s="184">
        <v>0.16950000000000001</v>
      </c>
      <c r="G15" s="184">
        <v>0.17150000000000001</v>
      </c>
    </row>
    <row r="16" spans="1:12" x14ac:dyDescent="0.25">
      <c r="A16" s="447" t="s">
        <v>118</v>
      </c>
      <c r="B16" s="97" t="s">
        <v>356</v>
      </c>
      <c r="C16" s="202">
        <v>18.48</v>
      </c>
      <c r="D16" s="91">
        <v>19.23</v>
      </c>
      <c r="E16" s="91">
        <v>18.86</v>
      </c>
      <c r="F16" s="203">
        <v>0.1915</v>
      </c>
      <c r="G16" s="203">
        <v>0.1938</v>
      </c>
    </row>
    <row r="17" spans="1:7" ht="31.5" x14ac:dyDescent="0.25">
      <c r="A17" s="206"/>
      <c r="B17" s="451" t="s">
        <v>357</v>
      </c>
      <c r="C17" s="451"/>
      <c r="D17" s="451"/>
      <c r="E17" s="451"/>
      <c r="F17" s="451"/>
      <c r="G17" s="193"/>
    </row>
    <row r="18" spans="1:7" ht="33" customHeight="1" x14ac:dyDescent="0.25">
      <c r="A18" s="448" t="s">
        <v>358</v>
      </c>
      <c r="B18" s="100" t="s">
        <v>1557</v>
      </c>
      <c r="C18" s="205">
        <v>2.1000000000000001E-2</v>
      </c>
      <c r="D18" s="205">
        <v>2.1000000000000001E-2</v>
      </c>
      <c r="E18" s="205"/>
      <c r="F18" s="205"/>
      <c r="G18" s="205"/>
    </row>
    <row r="19" spans="1:7" x14ac:dyDescent="0.25">
      <c r="A19" s="273" t="s">
        <v>359</v>
      </c>
      <c r="B19" s="452" t="s">
        <v>1558</v>
      </c>
      <c r="C19" s="184">
        <v>1.18E-2</v>
      </c>
      <c r="D19" s="184">
        <v>1.18E-2</v>
      </c>
      <c r="E19" s="184"/>
      <c r="F19" s="184"/>
      <c r="G19" s="184"/>
    </row>
    <row r="20" spans="1:7" x14ac:dyDescent="0.25">
      <c r="A20" s="273" t="s">
        <v>360</v>
      </c>
      <c r="B20" s="452" t="s">
        <v>1559</v>
      </c>
      <c r="C20" s="184">
        <v>1.5800000000000002E-2</v>
      </c>
      <c r="D20" s="184">
        <v>1.5800000000000002E-2</v>
      </c>
      <c r="E20" s="184"/>
      <c r="F20" s="184"/>
      <c r="G20" s="184"/>
    </row>
    <row r="21" spans="1:7" x14ac:dyDescent="0.25">
      <c r="A21" s="447" t="s">
        <v>361</v>
      </c>
      <c r="B21" s="97" t="s">
        <v>362</v>
      </c>
      <c r="C21" s="720">
        <v>0.10100000000000001</v>
      </c>
      <c r="D21" s="720">
        <v>0.10100000000000001</v>
      </c>
      <c r="E21" s="720">
        <v>0.08</v>
      </c>
      <c r="F21" s="720">
        <v>0.08</v>
      </c>
      <c r="G21" s="720">
        <v>0.08</v>
      </c>
    </row>
    <row r="22" spans="1:7" ht="31.5" x14ac:dyDescent="0.25">
      <c r="A22" s="206"/>
      <c r="B22" s="451" t="s">
        <v>363</v>
      </c>
      <c r="C22" s="451"/>
      <c r="D22" s="451"/>
      <c r="E22" s="451"/>
      <c r="F22" s="451"/>
      <c r="G22" s="193"/>
    </row>
    <row r="23" spans="1:7" x14ac:dyDescent="0.25">
      <c r="A23" s="448" t="s">
        <v>120</v>
      </c>
      <c r="B23" s="100" t="s">
        <v>364</v>
      </c>
      <c r="C23" s="91">
        <v>2.5</v>
      </c>
      <c r="D23" s="62">
        <v>2.5</v>
      </c>
      <c r="E23" s="62">
        <v>2.5</v>
      </c>
      <c r="F23" s="62">
        <v>2.5</v>
      </c>
      <c r="G23" s="62">
        <v>2.5</v>
      </c>
    </row>
    <row r="24" spans="1:7" ht="31.5" x14ac:dyDescent="0.25">
      <c r="A24" s="273" t="s">
        <v>321</v>
      </c>
      <c r="B24" s="452" t="s">
        <v>365</v>
      </c>
      <c r="C24" s="184"/>
      <c r="D24" s="184"/>
      <c r="E24" s="184"/>
      <c r="F24" s="184"/>
      <c r="G24" s="184"/>
    </row>
    <row r="25" spans="1:7" x14ac:dyDescent="0.25">
      <c r="A25" s="273" t="s">
        <v>122</v>
      </c>
      <c r="B25" s="452" t="s">
        <v>366</v>
      </c>
      <c r="C25" s="184">
        <v>0.01</v>
      </c>
      <c r="D25" s="184">
        <v>0.01</v>
      </c>
      <c r="E25" s="184"/>
      <c r="F25" s="184"/>
      <c r="G25" s="184"/>
    </row>
    <row r="26" spans="1:7" x14ac:dyDescent="0.25">
      <c r="A26" s="273" t="s">
        <v>367</v>
      </c>
      <c r="B26" s="452" t="s">
        <v>368</v>
      </c>
      <c r="C26" s="184"/>
      <c r="D26" s="184"/>
      <c r="E26" s="184"/>
      <c r="F26" s="184"/>
      <c r="G26" s="184"/>
    </row>
    <row r="27" spans="1:7" x14ac:dyDescent="0.25">
      <c r="A27" s="273" t="s">
        <v>124</v>
      </c>
      <c r="B27" s="452" t="s">
        <v>369</v>
      </c>
      <c r="C27" s="184"/>
      <c r="D27" s="184"/>
      <c r="E27" s="184"/>
      <c r="F27" s="184"/>
      <c r="G27" s="184"/>
    </row>
    <row r="28" spans="1:7" x14ac:dyDescent="0.25">
      <c r="A28" s="273" t="s">
        <v>370</v>
      </c>
      <c r="B28" s="452" t="s">
        <v>371</v>
      </c>
      <c r="C28" s="184"/>
      <c r="D28" s="184"/>
      <c r="E28" s="184"/>
      <c r="F28" s="184"/>
      <c r="G28" s="184"/>
    </row>
    <row r="29" spans="1:7" x14ac:dyDescent="0.25">
      <c r="A29" s="273" t="s">
        <v>126</v>
      </c>
      <c r="B29" s="452" t="s">
        <v>372</v>
      </c>
      <c r="C29" s="96">
        <v>3.5</v>
      </c>
      <c r="D29" s="62">
        <v>3.5</v>
      </c>
      <c r="E29" s="62">
        <v>2.5</v>
      </c>
      <c r="F29" s="62">
        <v>2.5</v>
      </c>
      <c r="G29" s="62">
        <v>2.5</v>
      </c>
    </row>
    <row r="30" spans="1:7" x14ac:dyDescent="0.25">
      <c r="A30" s="273" t="s">
        <v>373</v>
      </c>
      <c r="B30" s="452" t="s">
        <v>374</v>
      </c>
      <c r="C30" s="96">
        <v>13.6</v>
      </c>
      <c r="D30" s="62">
        <v>13.6</v>
      </c>
      <c r="E30" s="62">
        <v>10.5</v>
      </c>
      <c r="F30" s="62">
        <v>10.5</v>
      </c>
      <c r="G30" s="62">
        <v>10.5</v>
      </c>
    </row>
    <row r="31" spans="1:7" x14ac:dyDescent="0.25">
      <c r="A31" s="447" t="s">
        <v>128</v>
      </c>
      <c r="B31" s="97" t="s">
        <v>375</v>
      </c>
      <c r="C31" s="62">
        <v>8.3800000000000008</v>
      </c>
      <c r="D31" s="62">
        <v>9.1300000000000008</v>
      </c>
      <c r="E31" s="62">
        <v>10.36</v>
      </c>
      <c r="F31" s="277">
        <v>0.10580000000000001</v>
      </c>
      <c r="G31" s="277">
        <v>0.1076</v>
      </c>
    </row>
    <row r="32" spans="1:7" x14ac:dyDescent="0.25">
      <c r="A32" s="206"/>
      <c r="B32" s="451" t="s">
        <v>376</v>
      </c>
      <c r="C32" s="451"/>
      <c r="D32" s="451"/>
      <c r="E32" s="451"/>
      <c r="F32" s="451"/>
      <c r="G32" s="193"/>
    </row>
    <row r="33" spans="1:11" x14ac:dyDescent="0.25">
      <c r="A33" s="448" t="s">
        <v>130</v>
      </c>
      <c r="B33" s="100" t="s">
        <v>377</v>
      </c>
      <c r="C33" s="255">
        <v>465690</v>
      </c>
      <c r="D33" s="255">
        <v>461373</v>
      </c>
      <c r="E33" s="255">
        <v>481131</v>
      </c>
      <c r="F33" s="225">
        <v>471550</v>
      </c>
      <c r="G33" s="225">
        <v>460319</v>
      </c>
    </row>
    <row r="34" spans="1:11" x14ac:dyDescent="0.25">
      <c r="A34" s="447" t="s">
        <v>132</v>
      </c>
      <c r="B34" s="97" t="s">
        <v>376</v>
      </c>
      <c r="C34" s="278">
        <v>4.4400000000000004</v>
      </c>
      <c r="D34" s="278">
        <v>4.41</v>
      </c>
      <c r="E34" s="278">
        <v>4.16</v>
      </c>
      <c r="F34" s="203">
        <v>4.2299999999999997E-2</v>
      </c>
      <c r="G34" s="203">
        <v>4.3299999999999998E-2</v>
      </c>
    </row>
    <row r="35" spans="1:11" ht="31.5" x14ac:dyDescent="0.25">
      <c r="A35" s="206"/>
      <c r="B35" s="451" t="s">
        <v>378</v>
      </c>
      <c r="C35" s="451"/>
      <c r="D35" s="451"/>
      <c r="E35" s="451"/>
      <c r="F35" s="451"/>
      <c r="G35" s="193"/>
    </row>
    <row r="36" spans="1:11" ht="31.5" x14ac:dyDescent="0.25">
      <c r="A36" s="448" t="s">
        <v>379</v>
      </c>
      <c r="B36" s="100" t="s">
        <v>1560</v>
      </c>
      <c r="C36" s="205"/>
      <c r="D36" s="205"/>
      <c r="E36" s="205"/>
      <c r="F36" s="205"/>
      <c r="G36" s="205"/>
    </row>
    <row r="37" spans="1:11" x14ac:dyDescent="0.25">
      <c r="A37" s="273" t="s">
        <v>380</v>
      </c>
      <c r="B37" s="452" t="s">
        <v>1558</v>
      </c>
      <c r="C37" s="184"/>
      <c r="D37" s="184"/>
      <c r="E37" s="184"/>
      <c r="F37" s="184"/>
      <c r="G37" s="184"/>
    </row>
    <row r="38" spans="1:11" x14ac:dyDescent="0.25">
      <c r="A38" s="273" t="s">
        <v>381</v>
      </c>
      <c r="B38" s="452" t="s">
        <v>383</v>
      </c>
      <c r="C38" s="184">
        <v>0.03</v>
      </c>
      <c r="D38" s="184">
        <v>0.03</v>
      </c>
      <c r="E38" s="184"/>
      <c r="F38" s="184"/>
      <c r="G38" s="184"/>
    </row>
    <row r="39" spans="1:11" x14ac:dyDescent="0.25">
      <c r="A39" s="273" t="s">
        <v>382</v>
      </c>
      <c r="B39" s="452" t="s">
        <v>1561</v>
      </c>
      <c r="C39" s="184"/>
      <c r="D39" s="184"/>
      <c r="E39" s="184">
        <v>0.03</v>
      </c>
      <c r="F39" s="184">
        <v>0.03</v>
      </c>
      <c r="G39" s="184">
        <v>0.03</v>
      </c>
    </row>
    <row r="40" spans="1:11" x14ac:dyDescent="0.25">
      <c r="A40" s="273" t="s">
        <v>384</v>
      </c>
      <c r="B40" s="446" t="s">
        <v>385</v>
      </c>
      <c r="C40" s="184">
        <v>0.03</v>
      </c>
      <c r="D40" s="184">
        <v>0.03</v>
      </c>
      <c r="E40" s="184">
        <v>0.03</v>
      </c>
      <c r="F40" s="184">
        <v>0.03</v>
      </c>
      <c r="G40" s="184">
        <v>0.03</v>
      </c>
    </row>
    <row r="41" spans="1:11" x14ac:dyDescent="0.25">
      <c r="A41" s="206"/>
      <c r="B41" s="451" t="s">
        <v>386</v>
      </c>
      <c r="C41" s="451"/>
      <c r="D41" s="451"/>
      <c r="E41" s="451"/>
      <c r="F41" s="451"/>
      <c r="G41" s="193"/>
    </row>
    <row r="42" spans="1:11" x14ac:dyDescent="0.25">
      <c r="A42" s="448" t="s">
        <v>134</v>
      </c>
      <c r="B42" s="100" t="s">
        <v>2081</v>
      </c>
      <c r="C42" s="255">
        <v>71094</v>
      </c>
      <c r="D42" s="255">
        <v>72838</v>
      </c>
      <c r="E42" s="255">
        <v>73033</v>
      </c>
      <c r="F42" s="279">
        <v>70699</v>
      </c>
      <c r="G42" s="279">
        <v>64177</v>
      </c>
    </row>
    <row r="43" spans="1:11" x14ac:dyDescent="0.25">
      <c r="A43" s="273" t="s">
        <v>387</v>
      </c>
      <c r="B43" s="452" t="s">
        <v>388</v>
      </c>
      <c r="C43" s="255">
        <v>32025.772254676242</v>
      </c>
      <c r="D43" s="255">
        <v>31494</v>
      </c>
      <c r="E43" s="255">
        <v>29356</v>
      </c>
      <c r="F43" s="280">
        <v>28780</v>
      </c>
      <c r="G43" s="280">
        <v>28025</v>
      </c>
    </row>
    <row r="44" spans="1:11" x14ac:dyDescent="0.25">
      <c r="A44" s="273" t="s">
        <v>389</v>
      </c>
      <c r="B44" s="452" t="s">
        <v>390</v>
      </c>
      <c r="C44" s="255">
        <v>7350.0622787748898</v>
      </c>
      <c r="D44" s="255">
        <v>7437</v>
      </c>
      <c r="E44" s="255">
        <v>6659</v>
      </c>
      <c r="F44" s="280">
        <v>6640</v>
      </c>
      <c r="G44" s="280">
        <v>7069</v>
      </c>
    </row>
    <row r="45" spans="1:11" x14ac:dyDescent="0.25">
      <c r="A45" s="273" t="s">
        <v>136</v>
      </c>
      <c r="B45" s="452" t="s">
        <v>391</v>
      </c>
      <c r="C45" s="255">
        <v>24675.712475900211</v>
      </c>
      <c r="D45" s="255">
        <v>24056</v>
      </c>
      <c r="E45" s="255">
        <v>22697</v>
      </c>
      <c r="F45" s="280">
        <v>22140</v>
      </c>
      <c r="G45" s="280">
        <v>20955</v>
      </c>
    </row>
    <row r="46" spans="1:11" x14ac:dyDescent="0.25">
      <c r="A46" s="447" t="s">
        <v>138</v>
      </c>
      <c r="B46" s="97" t="s">
        <v>392</v>
      </c>
      <c r="C46" s="277">
        <v>3.0468133516203415</v>
      </c>
      <c r="D46" s="277">
        <v>3.2227999999999999</v>
      </c>
      <c r="E46" s="277">
        <v>3.3389000000000002</v>
      </c>
      <c r="F46" s="277">
        <v>3.3090000000000002</v>
      </c>
      <c r="G46" s="277">
        <v>3.1261000000000001</v>
      </c>
    </row>
    <row r="47" spans="1:11" x14ac:dyDescent="0.25">
      <c r="A47" s="206"/>
      <c r="B47" s="451" t="s">
        <v>393</v>
      </c>
      <c r="C47" s="451"/>
      <c r="D47" s="451"/>
      <c r="E47" s="451"/>
      <c r="F47" s="451"/>
      <c r="G47" s="193"/>
    </row>
    <row r="48" spans="1:11" x14ac:dyDescent="0.25">
      <c r="A48" s="448" t="s">
        <v>140</v>
      </c>
      <c r="B48" s="100" t="s">
        <v>394</v>
      </c>
      <c r="C48" s="255">
        <v>376796</v>
      </c>
      <c r="D48" s="255">
        <v>380607</v>
      </c>
      <c r="E48" s="255">
        <v>390644</v>
      </c>
      <c r="F48" s="279">
        <v>389700</v>
      </c>
      <c r="G48" s="279">
        <v>388771</v>
      </c>
      <c r="J48" s="233"/>
      <c r="K48" s="233"/>
    </row>
    <row r="49" spans="1:10" x14ac:dyDescent="0.25">
      <c r="A49" s="273" t="s">
        <v>142</v>
      </c>
      <c r="B49" s="139" t="s">
        <v>395</v>
      </c>
      <c r="C49" s="101">
        <v>302408</v>
      </c>
      <c r="D49" s="255">
        <v>299290</v>
      </c>
      <c r="E49" s="255">
        <v>309199</v>
      </c>
      <c r="F49" s="280">
        <v>296309</v>
      </c>
      <c r="G49" s="280">
        <v>298766</v>
      </c>
      <c r="I49" s="233"/>
      <c r="J49" s="233"/>
    </row>
    <row r="50" spans="1:10" x14ac:dyDescent="0.25">
      <c r="A50" s="273" t="s">
        <v>144</v>
      </c>
      <c r="B50" s="452" t="s">
        <v>396</v>
      </c>
      <c r="C50" s="235">
        <v>1.246</v>
      </c>
      <c r="D50" s="184">
        <v>1.2716000000000001</v>
      </c>
      <c r="E50" s="235">
        <v>1.2634000000000001</v>
      </c>
      <c r="F50" s="235">
        <v>1.3151999999999999</v>
      </c>
      <c r="G50" s="235">
        <v>1.3012999999999999</v>
      </c>
    </row>
  </sheetData>
  <sheetProtection algorithmName="SHA-512" hashValue="werUwJbpb/9WbtbFOLSVXn+i1bipr6DbQRsAEm9IfQkf3nWY4cNbQERbn6VEhTvvIBfqzn1SK4rBZBTy6qbUcw==" saltValue="bsqJ3TzBfqPS3vBzfI4/Sg=="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Konfidentiell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dimension ref="A1:D12"/>
  <sheetViews>
    <sheetView showGridLines="0" zoomScale="80" zoomScaleNormal="80" workbookViewId="0"/>
  </sheetViews>
  <sheetFormatPr defaultColWidth="9.140625" defaultRowHeight="15.75" x14ac:dyDescent="0.25"/>
  <cols>
    <col min="1" max="1" width="8.85546875" style="1" customWidth="1"/>
    <col min="2" max="2" width="3.140625" style="1" customWidth="1"/>
    <col min="3" max="3" width="65.5703125" style="1" customWidth="1"/>
    <col min="4" max="4" width="21.85546875" style="1" customWidth="1"/>
    <col min="5" max="16384" width="9.140625" style="1"/>
  </cols>
  <sheetData>
    <row r="1" spans="1:4" ht="18.75" x14ac:dyDescent="0.3">
      <c r="A1" s="11" t="str">
        <f>'EU OV1'!A1</f>
        <v>Länsförsäkringar Bank group, Pillar 3 disclosure 2022 Q4</v>
      </c>
    </row>
    <row r="2" spans="1:4" x14ac:dyDescent="0.25">
      <c r="A2" s="15" t="s">
        <v>61</v>
      </c>
    </row>
    <row r="3" spans="1:4" x14ac:dyDescent="0.25">
      <c r="A3" s="15" t="s">
        <v>84</v>
      </c>
    </row>
    <row r="5" spans="1:4" x14ac:dyDescent="0.25">
      <c r="A5" s="82" t="s">
        <v>1022</v>
      </c>
      <c r="B5" s="53"/>
      <c r="C5" s="63"/>
      <c r="D5" s="21" t="s">
        <v>309</v>
      </c>
    </row>
    <row r="6" spans="1:4" ht="31.5" x14ac:dyDescent="0.25">
      <c r="A6" s="122"/>
      <c r="B6" s="64"/>
      <c r="C6" s="79"/>
      <c r="D6" s="28" t="s">
        <v>560</v>
      </c>
    </row>
    <row r="7" spans="1:4" x14ac:dyDescent="0.25">
      <c r="A7" s="21" t="s">
        <v>419</v>
      </c>
      <c r="B7" s="821" t="s">
        <v>561</v>
      </c>
      <c r="C7" s="822"/>
      <c r="D7" s="681">
        <v>1290</v>
      </c>
    </row>
    <row r="8" spans="1:4" x14ac:dyDescent="0.25">
      <c r="A8" s="21" t="s">
        <v>421</v>
      </c>
      <c r="B8" s="814" t="s">
        <v>562</v>
      </c>
      <c r="C8" s="815"/>
      <c r="D8" s="678">
        <v>618</v>
      </c>
    </row>
    <row r="9" spans="1:4" x14ac:dyDescent="0.25">
      <c r="A9" s="21" t="s">
        <v>526</v>
      </c>
      <c r="B9" s="814" t="s">
        <v>563</v>
      </c>
      <c r="C9" s="815"/>
      <c r="D9" s="101">
        <v>-730</v>
      </c>
    </row>
    <row r="10" spans="1:4" x14ac:dyDescent="0.25">
      <c r="A10" s="21" t="s">
        <v>528</v>
      </c>
      <c r="B10" s="23"/>
      <c r="C10" s="3" t="s">
        <v>564</v>
      </c>
      <c r="D10" s="682">
        <v>-217</v>
      </c>
    </row>
    <row r="11" spans="1:4" x14ac:dyDescent="0.25">
      <c r="A11" s="21" t="s">
        <v>530</v>
      </c>
      <c r="B11" s="23"/>
      <c r="C11" s="3" t="s">
        <v>565</v>
      </c>
      <c r="D11" s="682">
        <v>-513</v>
      </c>
    </row>
    <row r="12" spans="1:4" s="15" customFormat="1" x14ac:dyDescent="0.25">
      <c r="A12" s="570" t="s">
        <v>532</v>
      </c>
      <c r="B12" s="821" t="s">
        <v>566</v>
      </c>
      <c r="C12" s="822"/>
      <c r="D12" s="683">
        <v>1178</v>
      </c>
    </row>
  </sheetData>
  <sheetProtection algorithmName="SHA-512" hashValue="2/tY8JgAVZ6v8MQuO54M6QIANSWNEzMOvk3WSbQyFnh5uaaDeEPbis95oh/JzLhNzjDWkIhnQGcmZZj7B3W6fg==" saltValue="xQ6W2i9BjLGLYbBDbh1MDQ==" spinCount="100000" sheet="1" objects="1" scenarios="1" formatColumns="0" formatRows="0"/>
  <mergeCells count="4">
    <mergeCell ref="B7:C7"/>
    <mergeCell ref="B8:C8"/>
    <mergeCell ref="B9:C9"/>
    <mergeCell ref="B12:C12"/>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7:A12"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dimension ref="A1:K19"/>
  <sheetViews>
    <sheetView showGridLines="0" zoomScale="80" zoomScaleNormal="80" workbookViewId="0"/>
  </sheetViews>
  <sheetFormatPr defaultColWidth="9.140625" defaultRowHeight="15.75" x14ac:dyDescent="0.25"/>
  <cols>
    <col min="1" max="1" width="8.85546875" style="1" customWidth="1"/>
    <col min="2" max="2" width="4.42578125" style="1" customWidth="1"/>
    <col min="3" max="3" width="56.85546875" style="1" customWidth="1"/>
    <col min="4" max="10" width="21.85546875" style="1" customWidth="1"/>
    <col min="11" max="11" width="32.85546875" style="1" customWidth="1"/>
    <col min="12" max="16384" width="9.140625" style="1"/>
  </cols>
  <sheetData>
    <row r="1" spans="1:11" ht="18.75" x14ac:dyDescent="0.3">
      <c r="A1" s="11" t="str">
        <f>'EU OV1'!A1</f>
        <v>Länsförsäkringar Bank group, Pillar 3 disclosure 2022 Q4</v>
      </c>
    </row>
    <row r="2" spans="1:11" x14ac:dyDescent="0.25">
      <c r="A2" s="15" t="s">
        <v>64</v>
      </c>
    </row>
    <row r="3" spans="1:11" x14ac:dyDescent="0.25">
      <c r="A3" s="15" t="s">
        <v>89</v>
      </c>
    </row>
    <row r="5" spans="1:11" x14ac:dyDescent="0.25">
      <c r="A5" s="73" t="s">
        <v>1022</v>
      </c>
      <c r="B5" s="74"/>
      <c r="C5" s="75"/>
      <c r="D5" s="20" t="s">
        <v>309</v>
      </c>
      <c r="E5" s="21" t="s">
        <v>310</v>
      </c>
      <c r="F5" s="21" t="s">
        <v>311</v>
      </c>
      <c r="G5" s="21" t="s">
        <v>345</v>
      </c>
      <c r="H5" s="21" t="s">
        <v>346</v>
      </c>
      <c r="I5" s="21" t="s">
        <v>397</v>
      </c>
      <c r="J5" s="76" t="s">
        <v>298</v>
      </c>
      <c r="K5" s="76" t="s">
        <v>398</v>
      </c>
    </row>
    <row r="6" spans="1:11" x14ac:dyDescent="0.25">
      <c r="A6" s="866"/>
      <c r="B6" s="866"/>
      <c r="C6" s="77"/>
      <c r="D6" s="867" t="s">
        <v>704</v>
      </c>
      <c r="E6" s="849"/>
      <c r="F6" s="849"/>
      <c r="G6" s="868"/>
      <c r="H6" s="867" t="s">
        <v>510</v>
      </c>
      <c r="I6" s="868"/>
      <c r="J6" s="835" t="s">
        <v>705</v>
      </c>
      <c r="K6" s="835"/>
    </row>
    <row r="7" spans="1:11" ht="63" x14ac:dyDescent="0.25">
      <c r="A7" s="53"/>
      <c r="B7" s="53"/>
      <c r="C7" s="63"/>
      <c r="D7" s="36" t="s">
        <v>706</v>
      </c>
      <c r="E7" s="837" t="s">
        <v>707</v>
      </c>
      <c r="F7" s="839"/>
      <c r="G7" s="838"/>
      <c r="H7" s="22" t="s">
        <v>708</v>
      </c>
      <c r="I7" s="35" t="s">
        <v>709</v>
      </c>
      <c r="J7" s="67"/>
      <c r="K7" s="78" t="s">
        <v>710</v>
      </c>
    </row>
    <row r="8" spans="1:11" x14ac:dyDescent="0.25">
      <c r="A8" s="64"/>
      <c r="B8" s="64"/>
      <c r="C8" s="79"/>
      <c r="D8" s="80"/>
      <c r="E8" s="69"/>
      <c r="F8" s="28" t="s">
        <v>711</v>
      </c>
      <c r="G8" s="28" t="s">
        <v>712</v>
      </c>
      <c r="H8" s="70"/>
      <c r="I8" s="80"/>
      <c r="J8" s="81"/>
      <c r="K8" s="70"/>
    </row>
    <row r="9" spans="1:11" x14ac:dyDescent="0.25">
      <c r="A9" s="21" t="s">
        <v>522</v>
      </c>
      <c r="B9" s="821" t="s">
        <v>523</v>
      </c>
      <c r="C9" s="841"/>
      <c r="D9" s="675"/>
      <c r="E9" s="676"/>
      <c r="F9" s="675"/>
      <c r="G9" s="675"/>
      <c r="H9" s="675"/>
      <c r="I9" s="675"/>
      <c r="J9" s="675"/>
      <c r="K9" s="675"/>
    </row>
    <row r="10" spans="1:11" x14ac:dyDescent="0.25">
      <c r="A10" s="21" t="s">
        <v>419</v>
      </c>
      <c r="B10" s="821" t="s">
        <v>524</v>
      </c>
      <c r="C10" s="822"/>
      <c r="D10" s="101">
        <v>668</v>
      </c>
      <c r="E10" s="255">
        <v>54</v>
      </c>
      <c r="F10" s="101">
        <v>46</v>
      </c>
      <c r="G10" s="101">
        <v>46</v>
      </c>
      <c r="H10" s="101">
        <v>-1</v>
      </c>
      <c r="I10" s="101">
        <v>-10</v>
      </c>
      <c r="J10" s="101">
        <v>655</v>
      </c>
      <c r="K10" s="101">
        <v>41</v>
      </c>
    </row>
    <row r="11" spans="1:11" x14ac:dyDescent="0.25">
      <c r="A11" s="21" t="s">
        <v>421</v>
      </c>
      <c r="B11" s="5"/>
      <c r="C11" s="25" t="s">
        <v>525</v>
      </c>
      <c r="D11" s="101"/>
      <c r="E11" s="677"/>
      <c r="F11" s="101"/>
      <c r="G11" s="101"/>
      <c r="H11" s="101"/>
      <c r="I11" s="101"/>
      <c r="J11" s="101"/>
      <c r="K11" s="101"/>
    </row>
    <row r="12" spans="1:11" x14ac:dyDescent="0.25">
      <c r="A12" s="21" t="s">
        <v>526</v>
      </c>
      <c r="B12" s="5"/>
      <c r="C12" s="25" t="s">
        <v>527</v>
      </c>
      <c r="D12" s="101"/>
      <c r="E12" s="677"/>
      <c r="F12" s="101"/>
      <c r="G12" s="101"/>
      <c r="H12" s="101"/>
      <c r="I12" s="101"/>
      <c r="J12" s="101"/>
      <c r="K12" s="101"/>
    </row>
    <row r="13" spans="1:11" x14ac:dyDescent="0.25">
      <c r="A13" s="21" t="s">
        <v>528</v>
      </c>
      <c r="B13" s="5"/>
      <c r="C13" s="25" t="s">
        <v>529</v>
      </c>
      <c r="D13" s="101"/>
      <c r="E13" s="677"/>
      <c r="F13" s="101"/>
      <c r="G13" s="101"/>
      <c r="H13" s="101"/>
      <c r="I13" s="101"/>
      <c r="J13" s="101"/>
      <c r="K13" s="101"/>
    </row>
    <row r="14" spans="1:11" x14ac:dyDescent="0.25">
      <c r="A14" s="21" t="s">
        <v>530</v>
      </c>
      <c r="B14" s="5"/>
      <c r="C14" s="25" t="s">
        <v>531</v>
      </c>
      <c r="D14" s="101"/>
      <c r="E14" s="677"/>
      <c r="F14" s="101"/>
      <c r="G14" s="101"/>
      <c r="H14" s="101"/>
      <c r="I14" s="101"/>
      <c r="J14" s="101"/>
      <c r="K14" s="101"/>
    </row>
    <row r="15" spans="1:11" x14ac:dyDescent="0.25">
      <c r="A15" s="21" t="s">
        <v>532</v>
      </c>
      <c r="B15" s="5"/>
      <c r="C15" s="25" t="s">
        <v>533</v>
      </c>
      <c r="D15" s="101">
        <v>120</v>
      </c>
      <c r="E15" s="677">
        <v>17</v>
      </c>
      <c r="F15" s="101">
        <v>17</v>
      </c>
      <c r="G15" s="101">
        <v>17</v>
      </c>
      <c r="H15" s="101">
        <v>0</v>
      </c>
      <c r="I15" s="101">
        <v>-6</v>
      </c>
      <c r="J15" s="101">
        <v>96</v>
      </c>
      <c r="K15" s="101">
        <v>10</v>
      </c>
    </row>
    <row r="16" spans="1:11" x14ac:dyDescent="0.25">
      <c r="A16" s="21" t="s">
        <v>534</v>
      </c>
      <c r="B16" s="5"/>
      <c r="C16" s="25" t="s">
        <v>537</v>
      </c>
      <c r="D16" s="101">
        <v>548</v>
      </c>
      <c r="E16" s="677">
        <v>36</v>
      </c>
      <c r="F16" s="101">
        <v>29</v>
      </c>
      <c r="G16" s="101">
        <v>29</v>
      </c>
      <c r="H16" s="101">
        <v>-1</v>
      </c>
      <c r="I16" s="101">
        <v>-4</v>
      </c>
      <c r="J16" s="101">
        <v>558</v>
      </c>
      <c r="K16" s="101">
        <v>31</v>
      </c>
    </row>
    <row r="17" spans="1:11" x14ac:dyDescent="0.25">
      <c r="A17" s="21" t="s">
        <v>536</v>
      </c>
      <c r="B17" s="821" t="s">
        <v>713</v>
      </c>
      <c r="C17" s="822"/>
      <c r="D17" s="101"/>
      <c r="E17" s="677"/>
      <c r="F17" s="101"/>
      <c r="G17" s="101"/>
      <c r="H17" s="101"/>
      <c r="I17" s="101"/>
      <c r="J17" s="101"/>
      <c r="K17" s="101"/>
    </row>
    <row r="18" spans="1:11" x14ac:dyDescent="0.25">
      <c r="A18" s="21" t="s">
        <v>538</v>
      </c>
      <c r="B18" s="821" t="s">
        <v>714</v>
      </c>
      <c r="C18" s="822"/>
      <c r="D18" s="101"/>
      <c r="E18" s="677"/>
      <c r="F18" s="101"/>
      <c r="G18" s="101"/>
      <c r="H18" s="101"/>
      <c r="I18" s="101"/>
      <c r="J18" s="101"/>
      <c r="K18" s="101"/>
    </row>
    <row r="19" spans="1:11" x14ac:dyDescent="0.25">
      <c r="A19" s="21" t="s">
        <v>540</v>
      </c>
      <c r="B19" s="821" t="s">
        <v>344</v>
      </c>
      <c r="C19" s="822"/>
      <c r="D19" s="101">
        <v>668</v>
      </c>
      <c r="E19" s="101">
        <v>54</v>
      </c>
      <c r="F19" s="101">
        <v>46</v>
      </c>
      <c r="G19" s="101">
        <v>46</v>
      </c>
      <c r="H19" s="101">
        <v>-1</v>
      </c>
      <c r="I19" s="101">
        <v>-10</v>
      </c>
      <c r="J19" s="101">
        <v>655</v>
      </c>
      <c r="K19" s="101">
        <v>41</v>
      </c>
    </row>
  </sheetData>
  <sheetProtection algorithmName="SHA-512" hashValue="J+JLV+UKi3DfIZDj7GVv1hFY1EffYAm3QMMhsnMxbmT9qf46qW795c3xIVyTmCc9grvTwCBlwiYFPDYPgNjY8A==" saltValue="pzjh8ffUeozzvqjI5eLk5g==" spinCount="100000" sheet="1" objects="1" scenarios="1" formatColumns="0" formatRows="0"/>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9:A1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195E-EE15-48BA-97F9-F1DC4D68FDCD}">
  <sheetPr codeName="Blad18"/>
  <dimension ref="A1:Q31"/>
  <sheetViews>
    <sheetView showGridLines="0" showZeros="0" zoomScale="80" zoomScaleNormal="80" workbookViewId="0"/>
  </sheetViews>
  <sheetFormatPr defaultColWidth="9.140625" defaultRowHeight="15.75" x14ac:dyDescent="0.25"/>
  <cols>
    <col min="1" max="1" width="8.85546875" style="308" customWidth="1"/>
    <col min="2" max="3" width="4.42578125" style="308" customWidth="1"/>
    <col min="4" max="4" width="35" style="308" customWidth="1"/>
    <col min="5" max="8" width="21.85546875" style="308" customWidth="1"/>
    <col min="9" max="9" width="32.85546875" style="308" customWidth="1"/>
    <col min="10" max="16" width="21.85546875" style="308" customWidth="1"/>
    <col min="17" max="17" width="8.85546875" style="308" customWidth="1"/>
    <col min="18" max="16384" width="9.140625" style="308"/>
  </cols>
  <sheetData>
    <row r="1" spans="1:17" s="272" customFormat="1" ht="18.75" x14ac:dyDescent="0.3">
      <c r="A1" s="11" t="str">
        <f>'EU OV1'!A1</f>
        <v>Länsförsäkringar Bank group, Pillar 3 disclosure 2022 Q4</v>
      </c>
    </row>
    <row r="2" spans="1:17" s="272" customFormat="1" x14ac:dyDescent="0.25">
      <c r="A2" s="15" t="s">
        <v>1365</v>
      </c>
    </row>
    <row r="3" spans="1:17" s="272" customFormat="1" x14ac:dyDescent="0.25">
      <c r="A3" s="15" t="s">
        <v>1366</v>
      </c>
    </row>
    <row r="5" spans="1:17" x14ac:dyDescent="0.25">
      <c r="A5" s="343" t="s">
        <v>1022</v>
      </c>
      <c r="B5" s="344"/>
      <c r="C5" s="344"/>
      <c r="D5" s="385"/>
      <c r="E5" s="326" t="s">
        <v>309</v>
      </c>
      <c r="F5" s="333" t="s">
        <v>310</v>
      </c>
      <c r="G5" s="326" t="s">
        <v>311</v>
      </c>
      <c r="H5" s="326" t="s">
        <v>345</v>
      </c>
      <c r="I5" s="326" t="s">
        <v>346</v>
      </c>
      <c r="J5" s="326" t="s">
        <v>397</v>
      </c>
      <c r="K5" s="326" t="s">
        <v>298</v>
      </c>
      <c r="L5" s="326" t="s">
        <v>398</v>
      </c>
      <c r="M5" s="326" t="s">
        <v>399</v>
      </c>
      <c r="N5" s="326" t="s">
        <v>400</v>
      </c>
      <c r="O5" s="326" t="s">
        <v>401</v>
      </c>
      <c r="P5" s="326" t="s">
        <v>402</v>
      </c>
      <c r="Q5" s="307"/>
    </row>
    <row r="6" spans="1:17" x14ac:dyDescent="0.25">
      <c r="A6" s="344"/>
      <c r="B6" s="344"/>
      <c r="C6" s="344"/>
      <c r="D6" s="344"/>
      <c r="E6" s="876" t="s">
        <v>509</v>
      </c>
      <c r="F6" s="876"/>
      <c r="G6" s="876"/>
      <c r="H6" s="876"/>
      <c r="I6" s="876"/>
      <c r="J6" s="876"/>
      <c r="K6" s="876"/>
      <c r="L6" s="876"/>
      <c r="M6" s="876"/>
      <c r="N6" s="876"/>
      <c r="O6" s="876"/>
      <c r="P6" s="876"/>
      <c r="Q6" s="307"/>
    </row>
    <row r="7" spans="1:17" x14ac:dyDescent="0.25">
      <c r="A7" s="344"/>
      <c r="B7" s="344"/>
      <c r="C7" s="344"/>
      <c r="D7" s="385"/>
      <c r="E7" s="877" t="s">
        <v>512</v>
      </c>
      <c r="F7" s="877"/>
      <c r="G7" s="877"/>
      <c r="H7" s="877" t="s">
        <v>513</v>
      </c>
      <c r="I7" s="877"/>
      <c r="J7" s="877"/>
      <c r="K7" s="877"/>
      <c r="L7" s="877"/>
      <c r="M7" s="877"/>
      <c r="N7" s="877"/>
      <c r="O7" s="877"/>
      <c r="P7" s="877"/>
      <c r="Q7" s="307"/>
    </row>
    <row r="8" spans="1:17" ht="47.25" x14ac:dyDescent="0.25">
      <c r="A8" s="384"/>
      <c r="B8" s="384"/>
      <c r="C8" s="384"/>
      <c r="D8" s="386"/>
      <c r="E8" s="376"/>
      <c r="F8" s="336" t="s">
        <v>1364</v>
      </c>
      <c r="G8" s="336" t="s">
        <v>1363</v>
      </c>
      <c r="H8" s="387"/>
      <c r="I8" s="336" t="s">
        <v>1362</v>
      </c>
      <c r="J8" s="336" t="s">
        <v>1361</v>
      </c>
      <c r="K8" s="336" t="s">
        <v>1360</v>
      </c>
      <c r="L8" s="336" t="s">
        <v>1359</v>
      </c>
      <c r="M8" s="336" t="s">
        <v>1358</v>
      </c>
      <c r="N8" s="336" t="s">
        <v>1357</v>
      </c>
      <c r="O8" s="336" t="s">
        <v>1356</v>
      </c>
      <c r="P8" s="336" t="s">
        <v>711</v>
      </c>
      <c r="Q8" s="307"/>
    </row>
    <row r="9" spans="1:17" x14ac:dyDescent="0.25">
      <c r="A9" s="326" t="s">
        <v>522</v>
      </c>
      <c r="B9" s="869" t="s">
        <v>523</v>
      </c>
      <c r="C9" s="870"/>
      <c r="D9" s="871"/>
      <c r="E9" s="684">
        <v>5138</v>
      </c>
      <c r="F9" s="685">
        <v>5138</v>
      </c>
      <c r="G9" s="685">
        <v>0</v>
      </c>
      <c r="H9" s="685">
        <v>0</v>
      </c>
      <c r="I9" s="685">
        <v>0</v>
      </c>
      <c r="J9" s="685">
        <v>0</v>
      </c>
      <c r="K9" s="685">
        <v>0</v>
      </c>
      <c r="L9" s="685">
        <v>0</v>
      </c>
      <c r="M9" s="685">
        <v>0</v>
      </c>
      <c r="N9" s="685">
        <v>0</v>
      </c>
      <c r="O9" s="685">
        <v>0</v>
      </c>
      <c r="P9" s="685">
        <v>0</v>
      </c>
      <c r="Q9" s="307"/>
    </row>
    <row r="10" spans="1:17" x14ac:dyDescent="0.25">
      <c r="A10" s="326" t="s">
        <v>419</v>
      </c>
      <c r="B10" s="869" t="s">
        <v>524</v>
      </c>
      <c r="C10" s="870"/>
      <c r="D10" s="871"/>
      <c r="E10" s="686">
        <v>384786</v>
      </c>
      <c r="F10" s="686">
        <v>384446</v>
      </c>
      <c r="G10" s="686">
        <v>340</v>
      </c>
      <c r="H10" s="686">
        <v>1178</v>
      </c>
      <c r="I10" s="686">
        <v>695</v>
      </c>
      <c r="J10" s="686">
        <v>179</v>
      </c>
      <c r="K10" s="686">
        <v>154</v>
      </c>
      <c r="L10" s="686">
        <v>134</v>
      </c>
      <c r="M10" s="686">
        <v>16</v>
      </c>
      <c r="N10" s="686">
        <v>0</v>
      </c>
      <c r="O10" s="686">
        <v>0</v>
      </c>
      <c r="P10" s="686">
        <v>879</v>
      </c>
      <c r="Q10" s="307"/>
    </row>
    <row r="11" spans="1:17" x14ac:dyDescent="0.25">
      <c r="A11" s="326" t="s">
        <v>421</v>
      </c>
      <c r="B11" s="380"/>
      <c r="C11" s="872" t="s">
        <v>525</v>
      </c>
      <c r="D11" s="873"/>
      <c r="E11" s="686">
        <v>0</v>
      </c>
      <c r="F11" s="685">
        <v>0</v>
      </c>
      <c r="G11" s="685">
        <v>0</v>
      </c>
      <c r="H11" s="686">
        <v>0</v>
      </c>
      <c r="I11" s="685">
        <v>0</v>
      </c>
      <c r="J11" s="685">
        <v>0</v>
      </c>
      <c r="K11" s="685">
        <v>0</v>
      </c>
      <c r="L11" s="685">
        <v>0</v>
      </c>
      <c r="M11" s="685">
        <v>0</v>
      </c>
      <c r="N11" s="685">
        <v>0</v>
      </c>
      <c r="O11" s="685">
        <v>0</v>
      </c>
      <c r="P11" s="685">
        <v>0</v>
      </c>
      <c r="Q11" s="307"/>
    </row>
    <row r="12" spans="1:17" x14ac:dyDescent="0.25">
      <c r="A12" s="326" t="s">
        <v>526</v>
      </c>
      <c r="B12" s="388"/>
      <c r="C12" s="874" t="s">
        <v>527</v>
      </c>
      <c r="D12" s="875"/>
      <c r="E12" s="686">
        <v>8154</v>
      </c>
      <c r="F12" s="685">
        <v>8153</v>
      </c>
      <c r="G12" s="685">
        <v>0</v>
      </c>
      <c r="H12" s="686">
        <v>1</v>
      </c>
      <c r="I12" s="685">
        <v>1</v>
      </c>
      <c r="J12" s="685">
        <v>0</v>
      </c>
      <c r="K12" s="685">
        <v>0</v>
      </c>
      <c r="L12" s="685">
        <v>0</v>
      </c>
      <c r="M12" s="685">
        <v>0</v>
      </c>
      <c r="N12" s="685">
        <v>0</v>
      </c>
      <c r="O12" s="685">
        <v>0</v>
      </c>
      <c r="P12" s="685">
        <v>1</v>
      </c>
      <c r="Q12" s="307"/>
    </row>
    <row r="13" spans="1:17" x14ac:dyDescent="0.25">
      <c r="A13" s="326" t="s">
        <v>528</v>
      </c>
      <c r="B13" s="380"/>
      <c r="C13" s="872" t="s">
        <v>529</v>
      </c>
      <c r="D13" s="873"/>
      <c r="E13" s="686">
        <v>1068</v>
      </c>
      <c r="F13" s="685">
        <v>1068</v>
      </c>
      <c r="G13" s="685">
        <v>0</v>
      </c>
      <c r="H13" s="686">
        <v>0</v>
      </c>
      <c r="I13" s="685">
        <v>0</v>
      </c>
      <c r="J13" s="685">
        <v>0</v>
      </c>
      <c r="K13" s="685">
        <v>0</v>
      </c>
      <c r="L13" s="685">
        <v>0</v>
      </c>
      <c r="M13" s="685">
        <v>0</v>
      </c>
      <c r="N13" s="685">
        <v>0</v>
      </c>
      <c r="O13" s="685">
        <v>0</v>
      </c>
      <c r="P13" s="685">
        <v>0</v>
      </c>
      <c r="Q13" s="307"/>
    </row>
    <row r="14" spans="1:17" x14ac:dyDescent="0.25">
      <c r="A14" s="326" t="s">
        <v>530</v>
      </c>
      <c r="B14" s="380"/>
      <c r="C14" s="872" t="s">
        <v>531</v>
      </c>
      <c r="D14" s="873"/>
      <c r="E14" s="686">
        <v>8986</v>
      </c>
      <c r="F14" s="685">
        <v>8986</v>
      </c>
      <c r="G14" s="685">
        <v>0</v>
      </c>
      <c r="H14" s="686">
        <v>0</v>
      </c>
      <c r="I14" s="685">
        <v>0</v>
      </c>
      <c r="J14" s="685">
        <v>0</v>
      </c>
      <c r="K14" s="685">
        <v>0</v>
      </c>
      <c r="L14" s="685">
        <v>0</v>
      </c>
      <c r="M14" s="685">
        <v>0</v>
      </c>
      <c r="N14" s="685">
        <v>0</v>
      </c>
      <c r="O14" s="685">
        <v>0</v>
      </c>
      <c r="P14" s="685">
        <v>0</v>
      </c>
      <c r="Q14" s="307"/>
    </row>
    <row r="15" spans="1:17" x14ac:dyDescent="0.25">
      <c r="A15" s="326" t="s">
        <v>532</v>
      </c>
      <c r="B15" s="380"/>
      <c r="C15" s="872" t="s">
        <v>533</v>
      </c>
      <c r="D15" s="873"/>
      <c r="E15" s="686">
        <v>22827</v>
      </c>
      <c r="F15" s="685">
        <v>22724</v>
      </c>
      <c r="G15" s="685">
        <v>103</v>
      </c>
      <c r="H15" s="686">
        <v>189</v>
      </c>
      <c r="I15" s="685">
        <v>109</v>
      </c>
      <c r="J15" s="685">
        <v>25</v>
      </c>
      <c r="K15" s="685">
        <v>23</v>
      </c>
      <c r="L15" s="685">
        <v>24</v>
      </c>
      <c r="M15" s="685">
        <v>8</v>
      </c>
      <c r="N15" s="685">
        <v>0</v>
      </c>
      <c r="O15" s="685">
        <v>0</v>
      </c>
      <c r="P15" s="685">
        <v>180</v>
      </c>
      <c r="Q15" s="307"/>
    </row>
    <row r="16" spans="1:17" x14ac:dyDescent="0.25">
      <c r="A16" s="326" t="s">
        <v>534</v>
      </c>
      <c r="B16" s="380"/>
      <c r="C16" s="389"/>
      <c r="D16" s="390" t="s">
        <v>535</v>
      </c>
      <c r="E16" s="686">
        <v>21802</v>
      </c>
      <c r="F16" s="685">
        <v>21723</v>
      </c>
      <c r="G16" s="685">
        <v>79</v>
      </c>
      <c r="H16" s="686">
        <v>183</v>
      </c>
      <c r="I16" s="685">
        <v>107</v>
      </c>
      <c r="J16" s="685">
        <v>25</v>
      </c>
      <c r="K16" s="685">
        <v>20</v>
      </c>
      <c r="L16" s="685">
        <v>24</v>
      </c>
      <c r="M16" s="685">
        <v>8</v>
      </c>
      <c r="N16" s="685">
        <v>0</v>
      </c>
      <c r="O16" s="685">
        <v>0</v>
      </c>
      <c r="P16" s="685">
        <v>175</v>
      </c>
      <c r="Q16" s="307"/>
    </row>
    <row r="17" spans="1:17" x14ac:dyDescent="0.25">
      <c r="A17" s="326" t="s">
        <v>536</v>
      </c>
      <c r="B17" s="380"/>
      <c r="C17" s="872" t="s">
        <v>537</v>
      </c>
      <c r="D17" s="873"/>
      <c r="E17" s="686">
        <v>343752</v>
      </c>
      <c r="F17" s="685">
        <v>343514</v>
      </c>
      <c r="G17" s="685">
        <v>237</v>
      </c>
      <c r="H17" s="686">
        <v>989</v>
      </c>
      <c r="I17" s="685">
        <v>585</v>
      </c>
      <c r="J17" s="685">
        <v>154</v>
      </c>
      <c r="K17" s="685">
        <v>131</v>
      </c>
      <c r="L17" s="685">
        <v>110</v>
      </c>
      <c r="M17" s="685">
        <v>8</v>
      </c>
      <c r="N17" s="685">
        <v>0</v>
      </c>
      <c r="O17" s="685">
        <v>0</v>
      </c>
      <c r="P17" s="685">
        <v>698</v>
      </c>
      <c r="Q17" s="307"/>
    </row>
    <row r="18" spans="1:17" x14ac:dyDescent="0.25">
      <c r="A18" s="326" t="s">
        <v>538</v>
      </c>
      <c r="B18" s="869" t="s">
        <v>539</v>
      </c>
      <c r="C18" s="870"/>
      <c r="D18" s="871"/>
      <c r="E18" s="686">
        <v>60827</v>
      </c>
      <c r="F18" s="686">
        <v>60827</v>
      </c>
      <c r="G18" s="686">
        <v>0</v>
      </c>
      <c r="H18" s="686">
        <v>0</v>
      </c>
      <c r="I18" s="686">
        <v>0</v>
      </c>
      <c r="J18" s="686">
        <v>0</v>
      </c>
      <c r="K18" s="686">
        <v>0</v>
      </c>
      <c r="L18" s="686">
        <v>0</v>
      </c>
      <c r="M18" s="686">
        <v>0</v>
      </c>
      <c r="N18" s="686">
        <v>0</v>
      </c>
      <c r="O18" s="686">
        <v>0</v>
      </c>
      <c r="P18" s="686">
        <v>0</v>
      </c>
      <c r="Q18" s="307"/>
    </row>
    <row r="19" spans="1:17" x14ac:dyDescent="0.25">
      <c r="A19" s="326" t="s">
        <v>540</v>
      </c>
      <c r="B19" s="380"/>
      <c r="C19" s="872" t="s">
        <v>525</v>
      </c>
      <c r="D19" s="873"/>
      <c r="E19" s="686">
        <v>4584</v>
      </c>
      <c r="F19" s="685">
        <v>4584</v>
      </c>
      <c r="G19" s="685">
        <v>0</v>
      </c>
      <c r="H19" s="686">
        <v>0</v>
      </c>
      <c r="I19" s="685">
        <v>0</v>
      </c>
      <c r="J19" s="685">
        <v>0</v>
      </c>
      <c r="K19" s="685">
        <v>0</v>
      </c>
      <c r="L19" s="685">
        <v>0</v>
      </c>
      <c r="M19" s="685">
        <v>0</v>
      </c>
      <c r="N19" s="685">
        <v>0</v>
      </c>
      <c r="O19" s="685">
        <v>0</v>
      </c>
      <c r="P19" s="685">
        <v>0</v>
      </c>
      <c r="Q19" s="307"/>
    </row>
    <row r="20" spans="1:17" x14ac:dyDescent="0.25">
      <c r="A20" s="326" t="s">
        <v>541</v>
      </c>
      <c r="B20" s="380"/>
      <c r="C20" s="872" t="s">
        <v>527</v>
      </c>
      <c r="D20" s="873"/>
      <c r="E20" s="686">
        <v>6578</v>
      </c>
      <c r="F20" s="685">
        <v>6578</v>
      </c>
      <c r="G20" s="685">
        <v>0</v>
      </c>
      <c r="H20" s="686">
        <v>0</v>
      </c>
      <c r="I20" s="685">
        <v>0</v>
      </c>
      <c r="J20" s="685">
        <v>0</v>
      </c>
      <c r="K20" s="685">
        <v>0</v>
      </c>
      <c r="L20" s="685">
        <v>0</v>
      </c>
      <c r="M20" s="685">
        <v>0</v>
      </c>
      <c r="N20" s="685">
        <v>0</v>
      </c>
      <c r="O20" s="685">
        <v>0</v>
      </c>
      <c r="P20" s="685">
        <v>0</v>
      </c>
      <c r="Q20" s="307"/>
    </row>
    <row r="21" spans="1:17" x14ac:dyDescent="0.25">
      <c r="A21" s="326" t="s">
        <v>542</v>
      </c>
      <c r="B21" s="380"/>
      <c r="C21" s="872" t="s">
        <v>529</v>
      </c>
      <c r="D21" s="873"/>
      <c r="E21" s="686">
        <v>47865</v>
      </c>
      <c r="F21" s="685">
        <v>47865</v>
      </c>
      <c r="G21" s="685">
        <v>0</v>
      </c>
      <c r="H21" s="686">
        <v>0</v>
      </c>
      <c r="I21" s="685">
        <v>0</v>
      </c>
      <c r="J21" s="685">
        <v>0</v>
      </c>
      <c r="K21" s="685">
        <v>0</v>
      </c>
      <c r="L21" s="685">
        <v>0</v>
      </c>
      <c r="M21" s="685">
        <v>0</v>
      </c>
      <c r="N21" s="685">
        <v>0</v>
      </c>
      <c r="O21" s="685">
        <v>0</v>
      </c>
      <c r="P21" s="685">
        <v>0</v>
      </c>
      <c r="Q21" s="307"/>
    </row>
    <row r="22" spans="1:17" x14ac:dyDescent="0.25">
      <c r="A22" s="326" t="s">
        <v>543</v>
      </c>
      <c r="B22" s="380"/>
      <c r="C22" s="872" t="s">
        <v>531</v>
      </c>
      <c r="D22" s="873"/>
      <c r="E22" s="686">
        <v>1800</v>
      </c>
      <c r="F22" s="685">
        <v>1800</v>
      </c>
      <c r="G22" s="685">
        <v>0</v>
      </c>
      <c r="H22" s="686">
        <v>0</v>
      </c>
      <c r="I22" s="685">
        <v>0</v>
      </c>
      <c r="J22" s="685">
        <v>0</v>
      </c>
      <c r="K22" s="685">
        <v>0</v>
      </c>
      <c r="L22" s="685">
        <v>0</v>
      </c>
      <c r="M22" s="685">
        <v>0</v>
      </c>
      <c r="N22" s="685">
        <v>0</v>
      </c>
      <c r="O22" s="685">
        <v>0</v>
      </c>
      <c r="P22" s="685">
        <v>0</v>
      </c>
      <c r="Q22" s="307"/>
    </row>
    <row r="23" spans="1:17" x14ac:dyDescent="0.25">
      <c r="A23" s="326" t="s">
        <v>544</v>
      </c>
      <c r="B23" s="380"/>
      <c r="C23" s="872" t="s">
        <v>533</v>
      </c>
      <c r="D23" s="873"/>
      <c r="E23" s="686">
        <v>0</v>
      </c>
      <c r="F23" s="685">
        <v>0</v>
      </c>
      <c r="G23" s="685">
        <v>0</v>
      </c>
      <c r="H23" s="686">
        <v>0</v>
      </c>
      <c r="I23" s="685">
        <v>0</v>
      </c>
      <c r="J23" s="685">
        <v>0</v>
      </c>
      <c r="K23" s="685">
        <v>0</v>
      </c>
      <c r="L23" s="685">
        <v>0</v>
      </c>
      <c r="M23" s="685">
        <v>0</v>
      </c>
      <c r="N23" s="685">
        <v>0</v>
      </c>
      <c r="O23" s="685">
        <v>0</v>
      </c>
      <c r="P23" s="685">
        <v>0</v>
      </c>
      <c r="Q23" s="307"/>
    </row>
    <row r="24" spans="1:17" x14ac:dyDescent="0.25">
      <c r="A24" s="326" t="s">
        <v>545</v>
      </c>
      <c r="B24" s="869" t="s">
        <v>546</v>
      </c>
      <c r="C24" s="870"/>
      <c r="D24" s="871"/>
      <c r="E24" s="686">
        <v>24796</v>
      </c>
      <c r="F24" s="687">
        <v>0</v>
      </c>
      <c r="G24" s="687">
        <v>0</v>
      </c>
      <c r="H24" s="686">
        <v>33</v>
      </c>
      <c r="I24" s="687">
        <v>0</v>
      </c>
      <c r="J24" s="687">
        <v>0</v>
      </c>
      <c r="K24" s="687">
        <v>0</v>
      </c>
      <c r="L24" s="687">
        <v>0</v>
      </c>
      <c r="M24" s="687">
        <v>0</v>
      </c>
      <c r="N24" s="687">
        <v>0</v>
      </c>
      <c r="O24" s="687">
        <v>0</v>
      </c>
      <c r="P24" s="686">
        <v>20</v>
      </c>
      <c r="Q24" s="307"/>
    </row>
    <row r="25" spans="1:17" x14ac:dyDescent="0.25">
      <c r="A25" s="326" t="s">
        <v>547</v>
      </c>
      <c r="B25" s="380"/>
      <c r="C25" s="872" t="s">
        <v>525</v>
      </c>
      <c r="D25" s="873"/>
      <c r="E25" s="685">
        <v>0</v>
      </c>
      <c r="F25" s="687">
        <v>0</v>
      </c>
      <c r="G25" s="687">
        <v>0</v>
      </c>
      <c r="H25" s="685">
        <v>0</v>
      </c>
      <c r="I25" s="687">
        <v>0</v>
      </c>
      <c r="J25" s="687">
        <v>0</v>
      </c>
      <c r="K25" s="687">
        <v>0</v>
      </c>
      <c r="L25" s="687">
        <v>0</v>
      </c>
      <c r="M25" s="687">
        <v>0</v>
      </c>
      <c r="N25" s="687">
        <v>0</v>
      </c>
      <c r="O25" s="687">
        <v>0</v>
      </c>
      <c r="P25" s="685">
        <v>0</v>
      </c>
      <c r="Q25" s="307"/>
    </row>
    <row r="26" spans="1:17" x14ac:dyDescent="0.25">
      <c r="A26" s="326" t="s">
        <v>548</v>
      </c>
      <c r="B26" s="380"/>
      <c r="C26" s="872" t="s">
        <v>527</v>
      </c>
      <c r="D26" s="873"/>
      <c r="E26" s="685">
        <v>51</v>
      </c>
      <c r="F26" s="687">
        <v>0</v>
      </c>
      <c r="G26" s="687">
        <v>0</v>
      </c>
      <c r="H26" s="685">
        <v>0</v>
      </c>
      <c r="I26" s="687">
        <v>0</v>
      </c>
      <c r="J26" s="687">
        <v>0</v>
      </c>
      <c r="K26" s="687">
        <v>0</v>
      </c>
      <c r="L26" s="687">
        <v>0</v>
      </c>
      <c r="M26" s="687">
        <v>0</v>
      </c>
      <c r="N26" s="687">
        <v>0</v>
      </c>
      <c r="O26" s="687">
        <v>0</v>
      </c>
      <c r="P26" s="685">
        <v>0</v>
      </c>
      <c r="Q26" s="307"/>
    </row>
    <row r="27" spans="1:17" x14ac:dyDescent="0.25">
      <c r="A27" s="326" t="s">
        <v>549</v>
      </c>
      <c r="B27" s="380"/>
      <c r="C27" s="872" t="s">
        <v>529</v>
      </c>
      <c r="D27" s="873"/>
      <c r="E27" s="685">
        <v>1</v>
      </c>
      <c r="F27" s="687">
        <v>0</v>
      </c>
      <c r="G27" s="687">
        <v>0</v>
      </c>
      <c r="H27" s="685">
        <v>0</v>
      </c>
      <c r="I27" s="687">
        <v>0</v>
      </c>
      <c r="J27" s="687">
        <v>0</v>
      </c>
      <c r="K27" s="687">
        <v>0</v>
      </c>
      <c r="L27" s="687">
        <v>0</v>
      </c>
      <c r="M27" s="687">
        <v>0</v>
      </c>
      <c r="N27" s="687">
        <v>0</v>
      </c>
      <c r="O27" s="687">
        <v>0</v>
      </c>
      <c r="P27" s="685">
        <v>0</v>
      </c>
      <c r="Q27" s="307"/>
    </row>
    <row r="28" spans="1:17" x14ac:dyDescent="0.25">
      <c r="A28" s="326" t="s">
        <v>550</v>
      </c>
      <c r="B28" s="380"/>
      <c r="C28" s="872" t="s">
        <v>531</v>
      </c>
      <c r="D28" s="873"/>
      <c r="E28" s="685">
        <v>100</v>
      </c>
      <c r="F28" s="687">
        <v>0</v>
      </c>
      <c r="G28" s="687">
        <v>0</v>
      </c>
      <c r="H28" s="685">
        <v>0</v>
      </c>
      <c r="I28" s="687">
        <v>0</v>
      </c>
      <c r="J28" s="687">
        <v>0</v>
      </c>
      <c r="K28" s="687">
        <v>0</v>
      </c>
      <c r="L28" s="687">
        <v>0</v>
      </c>
      <c r="M28" s="687">
        <v>0</v>
      </c>
      <c r="N28" s="687">
        <v>0</v>
      </c>
      <c r="O28" s="687">
        <v>0</v>
      </c>
      <c r="P28" s="685">
        <v>0</v>
      </c>
      <c r="Q28" s="307"/>
    </row>
    <row r="29" spans="1:17" x14ac:dyDescent="0.25">
      <c r="A29" s="326" t="s">
        <v>551</v>
      </c>
      <c r="B29" s="380"/>
      <c r="C29" s="872" t="s">
        <v>533</v>
      </c>
      <c r="D29" s="873"/>
      <c r="E29" s="685">
        <v>3559</v>
      </c>
      <c r="F29" s="687">
        <v>0</v>
      </c>
      <c r="G29" s="687">
        <v>0</v>
      </c>
      <c r="H29" s="685">
        <v>22</v>
      </c>
      <c r="I29" s="687">
        <v>0</v>
      </c>
      <c r="J29" s="687">
        <v>0</v>
      </c>
      <c r="K29" s="687">
        <v>0</v>
      </c>
      <c r="L29" s="687">
        <v>0</v>
      </c>
      <c r="M29" s="687">
        <v>0</v>
      </c>
      <c r="N29" s="687">
        <v>0</v>
      </c>
      <c r="O29" s="687">
        <v>0</v>
      </c>
      <c r="P29" s="685">
        <v>13</v>
      </c>
      <c r="Q29" s="307"/>
    </row>
    <row r="30" spans="1:17" x14ac:dyDescent="0.25">
      <c r="A30" s="326" t="s">
        <v>552</v>
      </c>
      <c r="B30" s="380"/>
      <c r="C30" s="872" t="s">
        <v>537</v>
      </c>
      <c r="D30" s="873"/>
      <c r="E30" s="685">
        <v>21085</v>
      </c>
      <c r="F30" s="687">
        <v>0</v>
      </c>
      <c r="G30" s="687">
        <v>0</v>
      </c>
      <c r="H30" s="685">
        <v>11</v>
      </c>
      <c r="I30" s="687">
        <v>0</v>
      </c>
      <c r="J30" s="687">
        <v>0</v>
      </c>
      <c r="K30" s="687">
        <v>0</v>
      </c>
      <c r="L30" s="687">
        <v>0</v>
      </c>
      <c r="M30" s="687">
        <v>0</v>
      </c>
      <c r="N30" s="687">
        <v>0</v>
      </c>
      <c r="O30" s="687">
        <v>0</v>
      </c>
      <c r="P30" s="685">
        <v>6</v>
      </c>
      <c r="Q30" s="307"/>
    </row>
    <row r="31" spans="1:17" x14ac:dyDescent="0.25">
      <c r="A31" s="326" t="s">
        <v>553</v>
      </c>
      <c r="B31" s="869" t="s">
        <v>344</v>
      </c>
      <c r="C31" s="870"/>
      <c r="D31" s="871"/>
      <c r="E31" s="686">
        <v>475547</v>
      </c>
      <c r="F31" s="686">
        <v>450411</v>
      </c>
      <c r="G31" s="686">
        <v>340</v>
      </c>
      <c r="H31" s="686">
        <v>1212</v>
      </c>
      <c r="I31" s="686">
        <v>695</v>
      </c>
      <c r="J31" s="686">
        <v>179</v>
      </c>
      <c r="K31" s="686">
        <v>154</v>
      </c>
      <c r="L31" s="686">
        <v>134</v>
      </c>
      <c r="M31" s="686">
        <v>16</v>
      </c>
      <c r="N31" s="686">
        <v>0</v>
      </c>
      <c r="O31" s="686">
        <v>0</v>
      </c>
      <c r="P31" s="686">
        <v>898</v>
      </c>
      <c r="Q31" s="307"/>
    </row>
  </sheetData>
  <sheetProtection algorithmName="SHA-512" hashValue="766L/vYIadIqMijCkNGYfUKhYayVvRzuckL5LLslaaadptuKNA8zU1fbTTys3hJkyZnOMonWzuPvbIrkuz+uEw==" saltValue="LBCh6uyHlRkLjkc89jAWgg==" spinCount="100000" sheet="1" objects="1" scenarios="1" formatColumns="0" formatRows="0"/>
  <mergeCells count="25">
    <mergeCell ref="E6:P6"/>
    <mergeCell ref="E7:G7"/>
    <mergeCell ref="H7:P7"/>
    <mergeCell ref="B9:D9"/>
    <mergeCell ref="B10:D10"/>
    <mergeCell ref="C11:D11"/>
    <mergeCell ref="C12:D12"/>
    <mergeCell ref="C13:D13"/>
    <mergeCell ref="C14:D14"/>
    <mergeCell ref="C21:D21"/>
    <mergeCell ref="C22:D22"/>
    <mergeCell ref="C23:D23"/>
    <mergeCell ref="B24:D24"/>
    <mergeCell ref="C25:D25"/>
    <mergeCell ref="C15:D15"/>
    <mergeCell ref="C17:D17"/>
    <mergeCell ref="B18:D18"/>
    <mergeCell ref="C19:D19"/>
    <mergeCell ref="C20:D20"/>
    <mergeCell ref="B31:D31"/>
    <mergeCell ref="C26:D26"/>
    <mergeCell ref="C27:D27"/>
    <mergeCell ref="C28:D28"/>
    <mergeCell ref="C29:D29"/>
    <mergeCell ref="C30:D30"/>
  </mergeCells>
  <pageMargins left="0.7" right="0.7" top="0.75" bottom="0.75" header="0.3" footer="0.3"/>
  <pageSetup orientation="portrait" r:id="rId1"/>
  <headerFooter>
    <oddFooter>&amp;C&amp;1#&amp;"Calibri"&amp;8&amp;K000000Informationsklass: Konfidentiell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dimension ref="A1:H39"/>
  <sheetViews>
    <sheetView showGridLines="0" showZeros="0" zoomScale="80" zoomScaleNormal="80" workbookViewId="0"/>
  </sheetViews>
  <sheetFormatPr defaultColWidth="9.140625" defaultRowHeight="15.75" x14ac:dyDescent="0.25"/>
  <cols>
    <col min="1" max="1" width="7.42578125" style="1" bestFit="1" customWidth="1"/>
    <col min="2" max="2" width="65.5703125" style="1" customWidth="1"/>
    <col min="3" max="7" width="21.85546875" style="1" customWidth="1"/>
    <col min="8" max="8" width="32.85546875" style="1" customWidth="1"/>
    <col min="9" max="16384" width="9.140625" style="1"/>
  </cols>
  <sheetData>
    <row r="1" spans="1:8" ht="18.75" x14ac:dyDescent="0.3">
      <c r="A1" s="11" t="str">
        <f>'EU OV1'!A1</f>
        <v>Länsförsäkringar Bank group, Pillar 3 disclosure 2022 Q4</v>
      </c>
    </row>
    <row r="2" spans="1:8" x14ac:dyDescent="0.25">
      <c r="A2" s="15" t="s">
        <v>1127</v>
      </c>
    </row>
    <row r="3" spans="1:8" x14ac:dyDescent="0.25">
      <c r="A3" s="15" t="s">
        <v>83</v>
      </c>
    </row>
    <row r="5" spans="1:8" x14ac:dyDescent="0.25">
      <c r="A5" s="51" t="s">
        <v>1022</v>
      </c>
      <c r="B5" s="65"/>
      <c r="C5" s="21" t="s">
        <v>309</v>
      </c>
      <c r="D5" s="21" t="s">
        <v>310</v>
      </c>
      <c r="E5" s="21" t="s">
        <v>311</v>
      </c>
      <c r="F5" s="21" t="s">
        <v>345</v>
      </c>
      <c r="G5" s="21" t="s">
        <v>346</v>
      </c>
      <c r="H5" s="21" t="s">
        <v>397</v>
      </c>
    </row>
    <row r="6" spans="1:8" ht="47.25" x14ac:dyDescent="0.25">
      <c r="A6" s="65"/>
      <c r="B6" s="65"/>
      <c r="C6" s="835" t="s">
        <v>560</v>
      </c>
      <c r="D6" s="816"/>
      <c r="E6" s="816"/>
      <c r="F6" s="816"/>
      <c r="G6" s="22" t="s">
        <v>715</v>
      </c>
      <c r="H6" s="22" t="s">
        <v>716</v>
      </c>
    </row>
    <row r="7" spans="1:8" ht="47.25" x14ac:dyDescent="0.25">
      <c r="A7" s="65"/>
      <c r="B7" s="65"/>
      <c r="C7" s="67"/>
      <c r="D7" s="835" t="s">
        <v>717</v>
      </c>
      <c r="E7" s="816"/>
      <c r="F7" s="22" t="s">
        <v>718</v>
      </c>
      <c r="G7" s="68"/>
      <c r="H7" s="68"/>
    </row>
    <row r="8" spans="1:8" x14ac:dyDescent="0.25">
      <c r="A8" s="65"/>
      <c r="B8" s="65"/>
      <c r="C8" s="69"/>
      <c r="D8" s="70"/>
      <c r="E8" s="28" t="s">
        <v>711</v>
      </c>
      <c r="F8" s="70"/>
      <c r="G8" s="70"/>
      <c r="H8" s="70"/>
    </row>
    <row r="9" spans="1:8" x14ac:dyDescent="0.25">
      <c r="A9" s="21" t="s">
        <v>419</v>
      </c>
      <c r="B9" s="71" t="s">
        <v>719</v>
      </c>
      <c r="C9" s="678">
        <v>1367</v>
      </c>
      <c r="D9" s="678">
        <v>14</v>
      </c>
      <c r="E9" s="678">
        <v>9</v>
      </c>
      <c r="F9" s="678">
        <v>1367</v>
      </c>
      <c r="G9" s="678">
        <v>-9</v>
      </c>
      <c r="H9" s="238"/>
    </row>
    <row r="10" spans="1:8" x14ac:dyDescent="0.25">
      <c r="A10" s="21" t="s">
        <v>421</v>
      </c>
      <c r="B10" s="71" t="s">
        <v>720</v>
      </c>
      <c r="C10" s="678">
        <v>88</v>
      </c>
      <c r="D10" s="678">
        <v>0</v>
      </c>
      <c r="E10" s="678">
        <v>0</v>
      </c>
      <c r="F10" s="678">
        <v>88</v>
      </c>
      <c r="G10" s="678">
        <v>0</v>
      </c>
      <c r="H10" s="238"/>
    </row>
    <row r="11" spans="1:8" x14ac:dyDescent="0.25">
      <c r="A11" s="21" t="s">
        <v>526</v>
      </c>
      <c r="B11" s="71" t="s">
        <v>721</v>
      </c>
      <c r="C11" s="678">
        <v>1849</v>
      </c>
      <c r="D11" s="678">
        <v>14</v>
      </c>
      <c r="E11" s="678">
        <v>13</v>
      </c>
      <c r="F11" s="678">
        <v>1849</v>
      </c>
      <c r="G11" s="678">
        <v>-15</v>
      </c>
      <c r="H11" s="238"/>
    </row>
    <row r="12" spans="1:8" x14ac:dyDescent="0.25">
      <c r="A12" s="21" t="s">
        <v>528</v>
      </c>
      <c r="B12" s="71" t="s">
        <v>722</v>
      </c>
      <c r="C12" s="678">
        <v>15</v>
      </c>
      <c r="D12" s="678">
        <v>0</v>
      </c>
      <c r="E12" s="678">
        <v>0</v>
      </c>
      <c r="F12" s="678">
        <v>15</v>
      </c>
      <c r="G12" s="678">
        <v>0</v>
      </c>
      <c r="H12" s="238"/>
    </row>
    <row r="13" spans="1:8" x14ac:dyDescent="0.25">
      <c r="A13" s="21" t="s">
        <v>530</v>
      </c>
      <c r="B13" s="71" t="s">
        <v>723</v>
      </c>
      <c r="C13" s="678">
        <v>128</v>
      </c>
      <c r="D13" s="678">
        <v>0</v>
      </c>
      <c r="E13" s="678">
        <v>0</v>
      </c>
      <c r="F13" s="678">
        <v>128</v>
      </c>
      <c r="G13" s="678">
        <v>-1</v>
      </c>
      <c r="H13" s="238"/>
    </row>
    <row r="14" spans="1:8" x14ac:dyDescent="0.25">
      <c r="A14" s="21" t="s">
        <v>532</v>
      </c>
      <c r="B14" s="71" t="s">
        <v>724</v>
      </c>
      <c r="C14" s="678">
        <v>3438</v>
      </c>
      <c r="D14" s="678">
        <v>30</v>
      </c>
      <c r="E14" s="678">
        <v>29</v>
      </c>
      <c r="F14" s="678">
        <v>3438</v>
      </c>
      <c r="G14" s="678">
        <v>-26</v>
      </c>
      <c r="H14" s="238"/>
    </row>
    <row r="15" spans="1:8" x14ac:dyDescent="0.25">
      <c r="A15" s="21" t="s">
        <v>534</v>
      </c>
      <c r="B15" s="71" t="s">
        <v>725</v>
      </c>
      <c r="C15" s="678">
        <v>1792</v>
      </c>
      <c r="D15" s="678">
        <v>19</v>
      </c>
      <c r="E15" s="678">
        <v>19</v>
      </c>
      <c r="F15" s="678">
        <v>1792</v>
      </c>
      <c r="G15" s="678">
        <v>-19</v>
      </c>
      <c r="H15" s="238"/>
    </row>
    <row r="16" spans="1:8" x14ac:dyDescent="0.25">
      <c r="A16" s="21" t="s">
        <v>536</v>
      </c>
      <c r="B16" s="71" t="s">
        <v>726</v>
      </c>
      <c r="C16" s="678">
        <v>1286</v>
      </c>
      <c r="D16" s="678">
        <v>15</v>
      </c>
      <c r="E16" s="678">
        <v>15</v>
      </c>
      <c r="F16" s="678">
        <v>1286</v>
      </c>
      <c r="G16" s="678">
        <v>-12</v>
      </c>
      <c r="H16" s="238"/>
    </row>
    <row r="17" spans="1:8" x14ac:dyDescent="0.25">
      <c r="A17" s="21" t="s">
        <v>538</v>
      </c>
      <c r="B17" s="71" t="s">
        <v>727</v>
      </c>
      <c r="C17" s="678">
        <v>713</v>
      </c>
      <c r="D17" s="678">
        <v>51</v>
      </c>
      <c r="E17" s="678">
        <v>51</v>
      </c>
      <c r="F17" s="678">
        <v>713</v>
      </c>
      <c r="G17" s="678">
        <v>-42</v>
      </c>
      <c r="H17" s="238"/>
    </row>
    <row r="18" spans="1:8" x14ac:dyDescent="0.25">
      <c r="A18" s="21" t="s">
        <v>540</v>
      </c>
      <c r="B18" s="71" t="s">
        <v>728</v>
      </c>
      <c r="C18" s="678">
        <v>264</v>
      </c>
      <c r="D18" s="678">
        <v>1</v>
      </c>
      <c r="E18" s="678">
        <v>1</v>
      </c>
      <c r="F18" s="678">
        <v>264</v>
      </c>
      <c r="G18" s="678">
        <v>-2</v>
      </c>
      <c r="H18" s="238"/>
    </row>
    <row r="19" spans="1:8" x14ac:dyDescent="0.25">
      <c r="A19" s="21" t="s">
        <v>541</v>
      </c>
      <c r="B19" s="297" t="s">
        <v>730</v>
      </c>
      <c r="C19" s="101">
        <v>9336</v>
      </c>
      <c r="D19" s="101">
        <v>15</v>
      </c>
      <c r="E19" s="101">
        <v>15</v>
      </c>
      <c r="F19" s="101">
        <v>9336</v>
      </c>
      <c r="G19" s="101">
        <v>-6</v>
      </c>
      <c r="H19" s="238"/>
    </row>
    <row r="20" spans="1:8" x14ac:dyDescent="0.25">
      <c r="A20" s="21" t="s">
        <v>542</v>
      </c>
      <c r="B20" s="297" t="s">
        <v>729</v>
      </c>
      <c r="C20" s="101">
        <v>174</v>
      </c>
      <c r="D20" s="101">
        <v>1</v>
      </c>
      <c r="E20" s="101">
        <v>1</v>
      </c>
      <c r="F20" s="101">
        <v>174</v>
      </c>
      <c r="G20" s="101">
        <v>-1</v>
      </c>
      <c r="H20" s="238"/>
    </row>
    <row r="21" spans="1:8" x14ac:dyDescent="0.25">
      <c r="A21" s="21" t="s">
        <v>543</v>
      </c>
      <c r="B21" s="71" t="s">
        <v>731</v>
      </c>
      <c r="C21" s="101">
        <v>896</v>
      </c>
      <c r="D21" s="101">
        <v>4</v>
      </c>
      <c r="E21" s="101">
        <v>3</v>
      </c>
      <c r="F21" s="101">
        <v>896</v>
      </c>
      <c r="G21" s="101">
        <v>-5</v>
      </c>
      <c r="H21" s="238"/>
    </row>
    <row r="22" spans="1:8" x14ac:dyDescent="0.25">
      <c r="A22" s="21" t="s">
        <v>544</v>
      </c>
      <c r="B22" s="71" t="s">
        <v>732</v>
      </c>
      <c r="C22" s="101">
        <v>852</v>
      </c>
      <c r="D22" s="101">
        <v>7</v>
      </c>
      <c r="E22" s="101">
        <v>7</v>
      </c>
      <c r="F22" s="101">
        <v>852</v>
      </c>
      <c r="G22" s="101">
        <v>-6</v>
      </c>
      <c r="H22" s="238"/>
    </row>
    <row r="23" spans="1:8" x14ac:dyDescent="0.25">
      <c r="A23" s="21" t="s">
        <v>545</v>
      </c>
      <c r="B23" s="71" t="s">
        <v>733</v>
      </c>
      <c r="C23" s="678">
        <v>0</v>
      </c>
      <c r="D23" s="678">
        <v>0</v>
      </c>
      <c r="E23" s="678">
        <v>0</v>
      </c>
      <c r="F23" s="678">
        <v>0</v>
      </c>
      <c r="G23" s="678">
        <v>0</v>
      </c>
      <c r="H23" s="238"/>
    </row>
    <row r="24" spans="1:8" x14ac:dyDescent="0.25">
      <c r="A24" s="21" t="s">
        <v>547</v>
      </c>
      <c r="B24" s="71" t="s">
        <v>734</v>
      </c>
      <c r="C24" s="678">
        <v>162</v>
      </c>
      <c r="D24" s="678">
        <v>1</v>
      </c>
      <c r="E24" s="678">
        <v>1</v>
      </c>
      <c r="F24" s="678">
        <v>162</v>
      </c>
      <c r="G24" s="678">
        <v>-1</v>
      </c>
      <c r="H24" s="238"/>
    </row>
    <row r="25" spans="1:8" x14ac:dyDescent="0.25">
      <c r="A25" s="21" t="s">
        <v>548</v>
      </c>
      <c r="B25" s="71" t="s">
        <v>735</v>
      </c>
      <c r="C25" s="678">
        <v>137</v>
      </c>
      <c r="D25" s="678">
        <v>3</v>
      </c>
      <c r="E25" s="678">
        <v>3</v>
      </c>
      <c r="F25" s="678">
        <v>137</v>
      </c>
      <c r="G25" s="678">
        <v>-3</v>
      </c>
      <c r="H25" s="238"/>
    </row>
    <row r="26" spans="1:8" x14ac:dyDescent="0.25">
      <c r="A26" s="21" t="s">
        <v>549</v>
      </c>
      <c r="B26" s="71" t="s">
        <v>736</v>
      </c>
      <c r="C26" s="678">
        <v>361</v>
      </c>
      <c r="D26" s="678">
        <v>10</v>
      </c>
      <c r="E26" s="678">
        <v>10</v>
      </c>
      <c r="F26" s="678">
        <v>361</v>
      </c>
      <c r="G26" s="678">
        <v>-11</v>
      </c>
      <c r="H26" s="238"/>
    </row>
    <row r="27" spans="1:8" x14ac:dyDescent="0.25">
      <c r="A27" s="21" t="s">
        <v>550</v>
      </c>
      <c r="B27" s="71" t="s">
        <v>737</v>
      </c>
      <c r="C27" s="678">
        <v>156</v>
      </c>
      <c r="D27" s="678">
        <v>3</v>
      </c>
      <c r="E27" s="678">
        <v>3</v>
      </c>
      <c r="F27" s="678">
        <v>156</v>
      </c>
      <c r="G27" s="678">
        <v>-3</v>
      </c>
      <c r="H27" s="238"/>
    </row>
    <row r="28" spans="1:8" x14ac:dyDescent="0.25">
      <c r="A28" s="21" t="s">
        <v>551</v>
      </c>
      <c r="B28" s="72" t="s">
        <v>344</v>
      </c>
      <c r="C28" s="101">
        <v>23015</v>
      </c>
      <c r="D28" s="101">
        <v>189</v>
      </c>
      <c r="E28" s="101">
        <v>181</v>
      </c>
      <c r="F28" s="101">
        <v>23015</v>
      </c>
      <c r="G28" s="101">
        <v>-162</v>
      </c>
      <c r="H28" s="223"/>
    </row>
    <row r="29" spans="1:8" x14ac:dyDescent="0.25">
      <c r="C29" s="144"/>
      <c r="D29" s="144"/>
      <c r="E29" s="144"/>
      <c r="F29" s="144"/>
      <c r="G29" s="144"/>
      <c r="H29" s="144"/>
    </row>
    <row r="30" spans="1:8" x14ac:dyDescent="0.25">
      <c r="B30" s="298"/>
      <c r="C30" s="144"/>
      <c r="D30" s="144"/>
      <c r="E30" s="144"/>
      <c r="F30" s="144"/>
      <c r="G30" s="144"/>
      <c r="H30" s="144"/>
    </row>
    <row r="31" spans="1:8" x14ac:dyDescent="0.25">
      <c r="C31" s="144"/>
      <c r="D31" s="144"/>
      <c r="E31" s="144"/>
      <c r="F31" s="144"/>
      <c r="G31" s="144"/>
      <c r="H31" s="144"/>
    </row>
    <row r="32" spans="1:8" x14ac:dyDescent="0.25">
      <c r="C32" s="144"/>
      <c r="D32" s="144"/>
      <c r="E32" s="144"/>
      <c r="F32" s="144"/>
      <c r="G32" s="144"/>
      <c r="H32" s="144"/>
    </row>
    <row r="33" spans="3:8" x14ac:dyDescent="0.25">
      <c r="C33" s="144"/>
      <c r="D33" s="144"/>
      <c r="E33" s="144"/>
      <c r="F33" s="144"/>
      <c r="G33" s="144"/>
      <c r="H33" s="144"/>
    </row>
    <row r="34" spans="3:8" x14ac:dyDescent="0.25">
      <c r="C34" s="144"/>
      <c r="D34" s="144"/>
      <c r="E34" s="144"/>
      <c r="F34" s="144"/>
      <c r="G34" s="144"/>
      <c r="H34" s="144"/>
    </row>
    <row r="35" spans="3:8" x14ac:dyDescent="0.25">
      <c r="C35" s="144"/>
      <c r="D35" s="144"/>
      <c r="E35" s="144"/>
      <c r="F35" s="144"/>
      <c r="G35" s="144"/>
      <c r="H35" s="144"/>
    </row>
    <row r="36" spans="3:8" x14ac:dyDescent="0.25">
      <c r="C36" s="144"/>
      <c r="D36" s="144"/>
      <c r="E36" s="144"/>
      <c r="F36" s="144"/>
      <c r="G36" s="144"/>
      <c r="H36" s="144"/>
    </row>
    <row r="37" spans="3:8" x14ac:dyDescent="0.25">
      <c r="C37" s="781"/>
      <c r="D37" s="781"/>
      <c r="E37" s="781"/>
      <c r="F37" s="781"/>
      <c r="G37" s="781"/>
      <c r="H37" s="144"/>
    </row>
    <row r="38" spans="3:8" x14ac:dyDescent="0.25">
      <c r="C38" s="144"/>
      <c r="D38" s="144"/>
      <c r="E38" s="144"/>
      <c r="F38" s="144"/>
      <c r="G38" s="144"/>
      <c r="H38" s="144"/>
    </row>
    <row r="39" spans="3:8" x14ac:dyDescent="0.25">
      <c r="C39" s="144"/>
      <c r="D39" s="144"/>
      <c r="E39" s="144"/>
      <c r="F39" s="144"/>
      <c r="G39" s="144"/>
      <c r="H39" s="144"/>
    </row>
  </sheetData>
  <sheetProtection algorithmName="SHA-512" hashValue="ZELrUsRN1rOjL6DYvWQkqUBHo3neixlrWzdlEZkuW06VWPerIMq2LABx4F2uPFUQaN3iEc7ZFQSqKpafHDKhWg==" saltValue="1wRDH+cjv8sSjOzyEkj5pQ==" spinCount="100000" sheet="1" objects="1" scenarios="1" formatColumns="0" formatRows="0"/>
  <mergeCells count="2">
    <mergeCell ref="C6:F6"/>
    <mergeCell ref="D7:E7"/>
  </mergeCells>
  <pageMargins left="0.7" right="0.7" top="0.75" bottom="0.75" header="0.3" footer="0.3"/>
  <pageSetup paperSize="9" scale="55" fitToWidth="0" fitToHeight="0" orientation="landscape" r:id="rId1"/>
  <headerFooter>
    <oddFooter>&amp;C&amp;1#&amp;"Calibri"&amp;8&amp;K000000Informationsklass: Konfidentiell</oddFooter>
  </headerFooter>
  <ignoredErrors>
    <ignoredError sqref="A9:A2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dimension ref="A1:E15"/>
  <sheetViews>
    <sheetView showGridLines="0" zoomScale="80" zoomScaleNormal="80" workbookViewId="0"/>
  </sheetViews>
  <sheetFormatPr defaultColWidth="9.140625" defaultRowHeight="15.75" x14ac:dyDescent="0.25"/>
  <cols>
    <col min="1" max="1" width="7.42578125" style="1" bestFit="1" customWidth="1"/>
    <col min="2" max="2" width="3.140625" style="1" customWidth="1"/>
    <col min="3" max="3" width="43.85546875" style="1" customWidth="1"/>
    <col min="4" max="5" width="21.85546875" style="1" customWidth="1"/>
    <col min="6" max="16384" width="9.140625" style="1"/>
  </cols>
  <sheetData>
    <row r="1" spans="1:5" ht="18.75" x14ac:dyDescent="0.3">
      <c r="A1" s="11" t="str">
        <f>'EU OV1'!A1</f>
        <v>Länsförsäkringar Bank group, Pillar 3 disclosure 2022 Q4</v>
      </c>
    </row>
    <row r="2" spans="1:5" x14ac:dyDescent="0.25">
      <c r="A2" s="15" t="s">
        <v>65</v>
      </c>
    </row>
    <row r="3" spans="1:5" x14ac:dyDescent="0.25">
      <c r="A3" s="15" t="s">
        <v>89</v>
      </c>
    </row>
    <row r="5" spans="1:5" x14ac:dyDescent="0.25">
      <c r="A5" s="51" t="s">
        <v>1022</v>
      </c>
      <c r="B5" s="53"/>
      <c r="C5" s="53"/>
      <c r="D5" s="21" t="s">
        <v>309</v>
      </c>
      <c r="E5" s="21" t="s">
        <v>310</v>
      </c>
    </row>
    <row r="6" spans="1:5" x14ac:dyDescent="0.25">
      <c r="A6" s="53"/>
      <c r="B6" s="53"/>
      <c r="C6" s="53"/>
      <c r="D6" s="867" t="s">
        <v>738</v>
      </c>
      <c r="E6" s="868"/>
    </row>
    <row r="7" spans="1:5" ht="31.5" x14ac:dyDescent="0.25">
      <c r="A7" s="53"/>
      <c r="B7" s="53"/>
      <c r="C7" s="65"/>
      <c r="D7" s="28" t="s">
        <v>739</v>
      </c>
      <c r="E7" s="28" t="s">
        <v>740</v>
      </c>
    </row>
    <row r="8" spans="1:5" x14ac:dyDescent="0.25">
      <c r="A8" s="21" t="s">
        <v>419</v>
      </c>
      <c r="B8" s="821" t="s">
        <v>741</v>
      </c>
      <c r="C8" s="822"/>
      <c r="D8" s="678"/>
      <c r="E8" s="675"/>
    </row>
    <row r="9" spans="1:5" x14ac:dyDescent="0.25">
      <c r="A9" s="21" t="s">
        <v>421</v>
      </c>
      <c r="B9" s="821" t="s">
        <v>742</v>
      </c>
      <c r="C9" s="822"/>
      <c r="D9" s="678">
        <v>5</v>
      </c>
      <c r="E9" s="675"/>
    </row>
    <row r="10" spans="1:5" x14ac:dyDescent="0.25">
      <c r="A10" s="21" t="s">
        <v>526</v>
      </c>
      <c r="B10" s="66"/>
      <c r="C10" s="25" t="s">
        <v>743</v>
      </c>
      <c r="D10" s="678"/>
      <c r="E10" s="675"/>
    </row>
    <row r="11" spans="1:5" x14ac:dyDescent="0.25">
      <c r="A11" s="21" t="s">
        <v>528</v>
      </c>
      <c r="B11" s="66"/>
      <c r="C11" s="25" t="s">
        <v>744</v>
      </c>
      <c r="D11" s="678"/>
      <c r="E11" s="675"/>
    </row>
    <row r="12" spans="1:5" x14ac:dyDescent="0.25">
      <c r="A12" s="21" t="s">
        <v>530</v>
      </c>
      <c r="B12" s="66"/>
      <c r="C12" s="25" t="s">
        <v>745</v>
      </c>
      <c r="D12" s="678">
        <v>5</v>
      </c>
      <c r="E12" s="675"/>
    </row>
    <row r="13" spans="1:5" x14ac:dyDescent="0.25">
      <c r="A13" s="21" t="s">
        <v>532</v>
      </c>
      <c r="B13" s="66"/>
      <c r="C13" s="25" t="s">
        <v>746</v>
      </c>
      <c r="D13" s="678"/>
      <c r="E13" s="675"/>
    </row>
    <row r="14" spans="1:5" x14ac:dyDescent="0.25">
      <c r="A14" s="21" t="s">
        <v>534</v>
      </c>
      <c r="B14" s="66"/>
      <c r="C14" s="25" t="s">
        <v>493</v>
      </c>
      <c r="D14" s="678"/>
      <c r="E14" s="675"/>
    </row>
    <row r="15" spans="1:5" x14ac:dyDescent="0.25">
      <c r="A15" s="21" t="s">
        <v>536</v>
      </c>
      <c r="B15" s="821" t="s">
        <v>344</v>
      </c>
      <c r="C15" s="822"/>
      <c r="D15" s="678">
        <v>5</v>
      </c>
      <c r="E15" s="674"/>
    </row>
  </sheetData>
  <sheetProtection algorithmName="SHA-512" hashValue="W4i59iFEHAMCy5MX/iwybfHeB+9yFhfg7ZnXjaKGRWIpbANKLDEwSrFaS0swC8p0igBwzqCArrK1B8RKEl/ecg==" saltValue="3GFAZxuJIIHqPKOVnMIk0Q==" spinCount="100000" sheet="1" objects="1" scenarios="1" formatColumns="0" formatRows="0"/>
  <mergeCells count="4">
    <mergeCell ref="D6:E6"/>
    <mergeCell ref="B8:C8"/>
    <mergeCell ref="B9:C9"/>
    <mergeCell ref="B15:C15"/>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8:A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8231-EB89-4354-8D6C-804EB9208900}">
  <sheetPr codeName="Blad19"/>
  <dimension ref="A1:C10"/>
  <sheetViews>
    <sheetView showGridLines="0" zoomScale="80" zoomScaleNormal="80" workbookViewId="0"/>
  </sheetViews>
  <sheetFormatPr defaultColWidth="9.140625" defaultRowHeight="15.75" x14ac:dyDescent="0.25"/>
  <cols>
    <col min="1" max="1" width="15.140625" style="352" customWidth="1"/>
    <col min="2" max="2" width="80.85546875" style="352" customWidth="1"/>
    <col min="3" max="3" width="79.140625" style="352" customWidth="1"/>
    <col min="4" max="4" width="21.42578125" style="352" customWidth="1"/>
    <col min="5" max="16384" width="9.140625" style="352"/>
  </cols>
  <sheetData>
    <row r="1" spans="1:3" s="272" customFormat="1" ht="18.75" x14ac:dyDescent="0.3">
      <c r="A1" s="11" t="str">
        <f>'EU OV1'!A1</f>
        <v>Länsförsäkringar Bank group, Pillar 3 disclosure 2022 Q4</v>
      </c>
    </row>
    <row r="2" spans="1:3" s="272" customFormat="1" x14ac:dyDescent="0.25">
      <c r="A2" s="15" t="s">
        <v>1311</v>
      </c>
    </row>
    <row r="3" spans="1:3" s="272" customFormat="1" x14ac:dyDescent="0.25">
      <c r="A3" s="15" t="s">
        <v>1312</v>
      </c>
    </row>
    <row r="4" spans="1:3" s="272" customFormat="1" x14ac:dyDescent="0.25">
      <c r="A4" s="15"/>
    </row>
    <row r="5" spans="1:3" x14ac:dyDescent="0.25">
      <c r="A5" s="469" t="s">
        <v>872</v>
      </c>
      <c r="B5" s="459" t="s">
        <v>1134</v>
      </c>
      <c r="C5" s="415" t="s">
        <v>1562</v>
      </c>
    </row>
    <row r="6" spans="1:3" ht="89.25" customHeight="1" x14ac:dyDescent="0.25">
      <c r="A6" s="526" t="s">
        <v>873</v>
      </c>
      <c r="B6" s="417" t="s">
        <v>1579</v>
      </c>
      <c r="C6" s="521" t="s">
        <v>1706</v>
      </c>
    </row>
    <row r="7" spans="1:3" ht="105.75" customHeight="1" x14ac:dyDescent="0.25">
      <c r="A7" s="526" t="s">
        <v>875</v>
      </c>
      <c r="B7" s="417" t="s">
        <v>1580</v>
      </c>
      <c r="C7" s="521" t="s">
        <v>1707</v>
      </c>
    </row>
    <row r="8" spans="1:3" ht="110.25" customHeight="1" x14ac:dyDescent="0.25">
      <c r="A8" s="526" t="s">
        <v>1310</v>
      </c>
      <c r="B8" s="417" t="s">
        <v>1582</v>
      </c>
      <c r="C8" s="521" t="s">
        <v>1707</v>
      </c>
    </row>
    <row r="9" spans="1:3" ht="87" customHeight="1" x14ac:dyDescent="0.25">
      <c r="A9" s="526" t="s">
        <v>879</v>
      </c>
      <c r="B9" s="417" t="s">
        <v>1581</v>
      </c>
      <c r="C9" s="521" t="s">
        <v>1677</v>
      </c>
    </row>
    <row r="10" spans="1:3" ht="66.75" customHeight="1" x14ac:dyDescent="0.25">
      <c r="A10" s="526" t="s">
        <v>881</v>
      </c>
      <c r="B10" s="417" t="s">
        <v>1583</v>
      </c>
      <c r="C10" s="521" t="s">
        <v>1678</v>
      </c>
    </row>
  </sheetData>
  <sheetProtection algorithmName="SHA-512" hashValue="3monDr9G7va1su371aHHJvN8elk0DX7sZOqm+k+yCqqpNAfS5Luh4o886bszjNYvWaC60RihX8qKZu6qpK+4iw==" saltValue="FnOTZEN71BfCvk2pCDClSA==" spinCount="100000" sheet="1" objects="1" scenarios="1" formatColumns="0" formatRows="0"/>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&amp;C&amp;"Calibri"&amp;11&amp;K000000&amp;P_x000D_&amp;1#&amp;"Calibri"&amp;8&amp;K000000Informationsklass: Konfidentiell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dimension ref="A1:G18"/>
  <sheetViews>
    <sheetView showGridLines="0" zoomScale="80" zoomScaleNormal="80" workbookViewId="0"/>
  </sheetViews>
  <sheetFormatPr defaultColWidth="9.140625" defaultRowHeight="15.75" x14ac:dyDescent="0.25"/>
  <cols>
    <col min="1" max="1" width="9.140625" style="1"/>
    <col min="2" max="2" width="30" style="1" customWidth="1"/>
    <col min="3" max="7" width="21.85546875" style="1" customWidth="1"/>
    <col min="8" max="16384" width="9.140625" style="1"/>
  </cols>
  <sheetData>
    <row r="1" spans="1:7" ht="18.75" x14ac:dyDescent="0.3">
      <c r="A1" s="11" t="str">
        <f>'EU OV1'!A1</f>
        <v>Länsförsäkringar Bank group, Pillar 3 disclosure 2022 Q4</v>
      </c>
    </row>
    <row r="2" spans="1:7" x14ac:dyDescent="0.25">
      <c r="A2" s="15" t="s">
        <v>62</v>
      </c>
    </row>
    <row r="3" spans="1:7" x14ac:dyDescent="0.25">
      <c r="A3" s="15" t="s">
        <v>85</v>
      </c>
    </row>
    <row r="5" spans="1:7" ht="31.5" x14ac:dyDescent="0.25">
      <c r="A5" s="82" t="s">
        <v>1022</v>
      </c>
      <c r="B5" s="107"/>
      <c r="C5" s="108" t="s">
        <v>890</v>
      </c>
      <c r="D5" s="109" t="s">
        <v>891</v>
      </c>
      <c r="E5" s="110"/>
      <c r="F5" s="110"/>
      <c r="G5" s="111"/>
    </row>
    <row r="6" spans="1:7" ht="31.5" x14ac:dyDescent="0.25">
      <c r="B6" s="112"/>
      <c r="C6" s="113"/>
      <c r="D6" s="114"/>
      <c r="E6" s="108" t="s">
        <v>1019</v>
      </c>
      <c r="F6" s="109" t="s">
        <v>1020</v>
      </c>
      <c r="G6" s="115"/>
    </row>
    <row r="7" spans="1:7" ht="31.5" x14ac:dyDescent="0.25">
      <c r="B7" s="112"/>
      <c r="C7" s="116"/>
      <c r="D7" s="117"/>
      <c r="E7" s="116"/>
      <c r="F7" s="117"/>
      <c r="G7" s="108" t="s">
        <v>1021</v>
      </c>
    </row>
    <row r="8" spans="1:7" x14ac:dyDescent="0.25">
      <c r="B8" s="112"/>
      <c r="C8" s="118" t="s">
        <v>309</v>
      </c>
      <c r="D8" s="119" t="s">
        <v>310</v>
      </c>
      <c r="E8" s="118" t="s">
        <v>311</v>
      </c>
      <c r="F8" s="119" t="s">
        <v>345</v>
      </c>
      <c r="G8" s="118" t="s">
        <v>346</v>
      </c>
    </row>
    <row r="9" spans="1:7" ht="15.6" customHeight="1" x14ac:dyDescent="0.25">
      <c r="A9" s="13">
        <v>1</v>
      </c>
      <c r="B9" s="120" t="s">
        <v>524</v>
      </c>
      <c r="C9" s="723">
        <v>32786</v>
      </c>
      <c r="D9" s="723">
        <v>357761</v>
      </c>
      <c r="E9" s="723">
        <v>357480</v>
      </c>
      <c r="F9" s="723">
        <v>281</v>
      </c>
      <c r="G9" s="723"/>
    </row>
    <row r="10" spans="1:7" ht="15.6" customHeight="1" x14ac:dyDescent="0.25">
      <c r="A10" s="13">
        <v>2</v>
      </c>
      <c r="B10" s="120" t="s">
        <v>892</v>
      </c>
      <c r="C10" s="723">
        <v>60826</v>
      </c>
      <c r="D10" s="723"/>
      <c r="E10" s="723"/>
      <c r="F10" s="723"/>
      <c r="G10" s="252"/>
    </row>
    <row r="11" spans="1:7" x14ac:dyDescent="0.25">
      <c r="A11" s="13">
        <v>3</v>
      </c>
      <c r="B11" s="120" t="s">
        <v>344</v>
      </c>
      <c r="C11" s="723">
        <v>93612</v>
      </c>
      <c r="D11" s="723">
        <v>357761</v>
      </c>
      <c r="E11" s="723">
        <v>357480</v>
      </c>
      <c r="F11" s="723">
        <v>281</v>
      </c>
      <c r="G11" s="723"/>
    </row>
    <row r="12" spans="1:7" ht="31.35" customHeight="1" x14ac:dyDescent="0.25">
      <c r="A12" s="13">
        <v>4</v>
      </c>
      <c r="B12" s="121" t="s">
        <v>893</v>
      </c>
      <c r="C12" s="723">
        <v>90</v>
      </c>
      <c r="D12" s="723">
        <v>694</v>
      </c>
      <c r="E12" s="723">
        <v>694</v>
      </c>
      <c r="F12" s="723"/>
      <c r="G12" s="723"/>
    </row>
    <row r="13" spans="1:7" x14ac:dyDescent="0.25">
      <c r="A13" s="13">
        <v>5</v>
      </c>
      <c r="B13" s="121" t="s">
        <v>894</v>
      </c>
      <c r="C13" s="723">
        <v>744</v>
      </c>
      <c r="D13" s="723">
        <v>135</v>
      </c>
      <c r="E13" s="252"/>
      <c r="F13" s="252"/>
      <c r="G13" s="252"/>
    </row>
    <row r="16" spans="1:7" x14ac:dyDescent="0.25">
      <c r="C16" s="591"/>
    </row>
    <row r="17" spans="3:3" x14ac:dyDescent="0.25">
      <c r="C17" s="591"/>
    </row>
    <row r="18" spans="3:3" x14ac:dyDescent="0.25">
      <c r="C18" s="592"/>
    </row>
  </sheetData>
  <sheetProtection algorithmName="SHA-512" hashValue="QnqVKGqS8ueBMDq+Hlid7OqjrYrsSbYbZ+X0iyTlfAEbhd4lmZxBMIOwj6Ol6yZPNE6MkL0YpaxJg8gvg3usJQ==" saltValue="hoANkyweDqrSt/wUNRpe/Q==" spinCount="100000" sheet="1" objects="1" scenarios="1" formatColumns="0" formatRows="0"/>
  <pageMargins left="0.7" right="0.7" top="0.75" bottom="0.75" header="0.3" footer="0.3"/>
  <pageSetup paperSize="9" scale="55" fitToWidth="0" fitToHeight="0" orientation="portrait" r:id="rId1"/>
  <headerFooter>
    <oddFooter>&amp;C&amp;1#&amp;"Calibri"&amp;8&amp;K000000Informationsklass: Konfidentiell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E211-EE45-4BE4-86BC-D65B690F7F7D}">
  <sheetPr codeName="Blad20">
    <pageSetUpPr fitToPage="1"/>
  </sheetPr>
  <dimension ref="A1:C9"/>
  <sheetViews>
    <sheetView showGridLines="0" zoomScale="80" zoomScaleNormal="80" workbookViewId="0"/>
  </sheetViews>
  <sheetFormatPr defaultColWidth="9.140625" defaultRowHeight="15.75" x14ac:dyDescent="0.25"/>
  <cols>
    <col min="1" max="1" width="17.85546875" style="352" customWidth="1"/>
    <col min="2" max="2" width="117.85546875" style="352" customWidth="1"/>
    <col min="3" max="3" width="78.42578125" style="352" customWidth="1"/>
    <col min="4" max="4" width="24.42578125" style="352" customWidth="1"/>
    <col min="5" max="16384" width="9.140625" style="352"/>
  </cols>
  <sheetData>
    <row r="1" spans="1:3" s="272" customFormat="1" ht="18.75" x14ac:dyDescent="0.3">
      <c r="A1" s="11" t="str">
        <f>'EU OV1'!A1</f>
        <v>Länsförsäkringar Bank group, Pillar 3 disclosure 2022 Q4</v>
      </c>
    </row>
    <row r="2" spans="1:3" s="272" customFormat="1" x14ac:dyDescent="0.25">
      <c r="A2" s="15" t="s">
        <v>1555</v>
      </c>
    </row>
    <row r="3" spans="1:3" s="272" customFormat="1" x14ac:dyDescent="0.25">
      <c r="A3" s="15" t="s">
        <v>1315</v>
      </c>
    </row>
    <row r="4" spans="1:3" x14ac:dyDescent="0.25">
      <c r="A4" s="366"/>
      <c r="B4" s="366"/>
      <c r="C4" s="356"/>
    </row>
    <row r="5" spans="1:3" x14ac:dyDescent="0.25">
      <c r="A5" s="461" t="s">
        <v>872</v>
      </c>
      <c r="B5" s="459" t="s">
        <v>1134</v>
      </c>
      <c r="C5" s="415" t="s">
        <v>1562</v>
      </c>
    </row>
    <row r="6" spans="1:3" ht="47.25" x14ac:dyDescent="0.25">
      <c r="A6" s="363" t="s">
        <v>873</v>
      </c>
      <c r="B6" s="355" t="s">
        <v>1584</v>
      </c>
      <c r="C6" s="365" t="s">
        <v>1611</v>
      </c>
    </row>
    <row r="7" spans="1:3" ht="31.5" x14ac:dyDescent="0.25">
      <c r="A7" s="363" t="s">
        <v>875</v>
      </c>
      <c r="B7" s="355" t="s">
        <v>1585</v>
      </c>
      <c r="C7" s="365" t="s">
        <v>1612</v>
      </c>
    </row>
    <row r="8" spans="1:3" ht="47.25" x14ac:dyDescent="0.25">
      <c r="A8" s="363" t="s">
        <v>1314</v>
      </c>
      <c r="B8" s="355" t="s">
        <v>1586</v>
      </c>
      <c r="C8" s="365" t="s">
        <v>1556</v>
      </c>
    </row>
    <row r="9" spans="1:3" ht="63" x14ac:dyDescent="0.25">
      <c r="A9" s="363" t="s">
        <v>879</v>
      </c>
      <c r="B9" s="355" t="s">
        <v>1587</v>
      </c>
      <c r="C9" s="365" t="s">
        <v>1556</v>
      </c>
    </row>
  </sheetData>
  <sheetProtection algorithmName="SHA-512" hashValue="Fa43PmnpyG+ESUHYLfmCT+QT4PRCMAq7N52zrsl0QI/HqaQlk67zMngOAXCg+eD6O62I1ydhIO4eXMiS2Z/mvQ==" saltValue="hUlm2RAW9Chn1c+aI6kSeg==" spinCount="100000" sheet="1" objects="1" scenarios="1" formatColumns="0" formatRows="0"/>
  <pageMargins left="0.70866141732283472" right="0.70866141732283472" top="0.74803149606299213" bottom="0.74803149606299213" header="0.31496062992125984" footer="0.31496062992125984"/>
  <pageSetup paperSize="9" scale="74" fitToHeight="0" orientation="landscape" r:id="rId1"/>
  <headerFooter>
    <oddHeader>&amp;CEN
Annex XIX</oddHeader>
    <oddFooter>&amp;C&amp;"Calibri"&amp;11&amp;K000000&amp;P_x000D_&amp;1#&amp;"Calibri"&amp;8&amp;K000000Informationsklass: Konfidentiell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dimension ref="A1:H27"/>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8" width="30.5703125" style="1" customWidth="1"/>
    <col min="9" max="16384" width="9.140625" style="1"/>
  </cols>
  <sheetData>
    <row r="1" spans="1:8" ht="18.75" x14ac:dyDescent="0.3">
      <c r="A1" s="11" t="str">
        <f>'EU OV1'!A1</f>
        <v>Länsförsäkringar Bank group, Pillar 3 disclosure 2022 Q4</v>
      </c>
    </row>
    <row r="2" spans="1:8" x14ac:dyDescent="0.25">
      <c r="A2" s="15" t="s">
        <v>1117</v>
      </c>
    </row>
    <row r="3" spans="1:8" x14ac:dyDescent="0.25">
      <c r="A3" s="15" t="s">
        <v>86</v>
      </c>
    </row>
    <row r="5" spans="1:8" x14ac:dyDescent="0.25">
      <c r="A5" s="82" t="s">
        <v>1022</v>
      </c>
      <c r="B5" s="87"/>
      <c r="C5" s="868" t="s">
        <v>567</v>
      </c>
      <c r="D5" s="816"/>
      <c r="E5" s="867" t="s">
        <v>568</v>
      </c>
      <c r="F5" s="868"/>
      <c r="G5" s="816" t="s">
        <v>569</v>
      </c>
      <c r="H5" s="816"/>
    </row>
    <row r="6" spans="1:8" x14ac:dyDescent="0.25">
      <c r="A6" s="104"/>
      <c r="B6" s="67" t="s">
        <v>570</v>
      </c>
      <c r="C6" s="105" t="s">
        <v>571</v>
      </c>
      <c r="D6" s="28" t="s">
        <v>546</v>
      </c>
      <c r="E6" s="105" t="s">
        <v>571</v>
      </c>
      <c r="F6" s="28" t="s">
        <v>572</v>
      </c>
      <c r="G6" s="28" t="s">
        <v>573</v>
      </c>
      <c r="H6" s="28" t="s">
        <v>574</v>
      </c>
    </row>
    <row r="7" spans="1:8" x14ac:dyDescent="0.25">
      <c r="A7" s="104"/>
      <c r="B7" s="70"/>
      <c r="C7" s="106" t="s">
        <v>309</v>
      </c>
      <c r="D7" s="76" t="s">
        <v>310</v>
      </c>
      <c r="E7" s="76" t="s">
        <v>311</v>
      </c>
      <c r="F7" s="76" t="s">
        <v>345</v>
      </c>
      <c r="G7" s="76" t="s">
        <v>346</v>
      </c>
      <c r="H7" s="76" t="s">
        <v>397</v>
      </c>
    </row>
    <row r="8" spans="1:8" x14ac:dyDescent="0.25">
      <c r="A8" s="21" t="s">
        <v>98</v>
      </c>
      <c r="B8" s="71" t="s">
        <v>575</v>
      </c>
      <c r="C8" s="101">
        <v>23947</v>
      </c>
      <c r="D8" s="101"/>
      <c r="E8" s="101">
        <v>25420</v>
      </c>
      <c r="F8" s="101"/>
      <c r="G8" s="101"/>
      <c r="H8" s="33"/>
    </row>
    <row r="9" spans="1:8" x14ac:dyDescent="0.25">
      <c r="A9" s="21" t="s">
        <v>103</v>
      </c>
      <c r="B9" s="71" t="s">
        <v>576</v>
      </c>
      <c r="C9" s="101">
        <v>144</v>
      </c>
      <c r="D9" s="101">
        <v>48</v>
      </c>
      <c r="E9" s="101">
        <v>4624</v>
      </c>
      <c r="F9" s="101">
        <v>48</v>
      </c>
      <c r="G9" s="101"/>
      <c r="H9" s="33"/>
    </row>
    <row r="10" spans="1:8" x14ac:dyDescent="0.25">
      <c r="A10" s="21" t="s">
        <v>105</v>
      </c>
      <c r="B10" s="71" t="s">
        <v>471</v>
      </c>
      <c r="C10" s="101">
        <v>1745</v>
      </c>
      <c r="D10" s="101"/>
      <c r="E10" s="101"/>
      <c r="F10" s="101"/>
      <c r="G10" s="101"/>
      <c r="H10" s="33"/>
    </row>
    <row r="11" spans="1:8" x14ac:dyDescent="0.25">
      <c r="A11" s="21" t="s">
        <v>109</v>
      </c>
      <c r="B11" s="71" t="s">
        <v>472</v>
      </c>
      <c r="C11" s="101">
        <v>2989</v>
      </c>
      <c r="D11" s="101"/>
      <c r="E11" s="101">
        <v>2989</v>
      </c>
      <c r="F11" s="101"/>
      <c r="G11" s="101"/>
      <c r="H11" s="223"/>
    </row>
    <row r="12" spans="1:8" x14ac:dyDescent="0.25">
      <c r="A12" s="21" t="s">
        <v>111</v>
      </c>
      <c r="B12" s="71" t="s">
        <v>473</v>
      </c>
      <c r="C12" s="101">
        <v>305</v>
      </c>
      <c r="D12" s="101"/>
      <c r="E12" s="101">
        <v>305</v>
      </c>
      <c r="F12" s="101"/>
      <c r="G12" s="101"/>
      <c r="H12" s="33"/>
    </row>
    <row r="13" spans="1:8" x14ac:dyDescent="0.25">
      <c r="A13" s="21" t="s">
        <v>115</v>
      </c>
      <c r="B13" s="71" t="s">
        <v>474</v>
      </c>
      <c r="C13" s="101">
        <v>5833</v>
      </c>
      <c r="D13" s="101">
        <v>8</v>
      </c>
      <c r="E13" s="101">
        <v>1624</v>
      </c>
      <c r="F13" s="101">
        <v>5</v>
      </c>
      <c r="G13" s="101">
        <v>326</v>
      </c>
      <c r="H13" s="30">
        <v>0.19999999999998774</v>
      </c>
    </row>
    <row r="14" spans="1:8" x14ac:dyDescent="0.25">
      <c r="A14" s="21" t="s">
        <v>118</v>
      </c>
      <c r="B14" s="71" t="s">
        <v>475</v>
      </c>
      <c r="C14" s="101">
        <v>2871</v>
      </c>
      <c r="D14" s="101">
        <v>480</v>
      </c>
      <c r="E14" s="101">
        <v>2871</v>
      </c>
      <c r="F14" s="101">
        <v>480</v>
      </c>
      <c r="G14" s="101">
        <v>2839</v>
      </c>
      <c r="H14" s="30">
        <v>0.8471981751046459</v>
      </c>
    </row>
    <row r="15" spans="1:8" x14ac:dyDescent="0.25">
      <c r="A15" s="21" t="s">
        <v>120</v>
      </c>
      <c r="B15" s="71" t="s">
        <v>476</v>
      </c>
      <c r="C15" s="101">
        <v>1185</v>
      </c>
      <c r="D15" s="101">
        <v>4861</v>
      </c>
      <c r="E15" s="101">
        <v>1185</v>
      </c>
      <c r="F15" s="101">
        <v>2436</v>
      </c>
      <c r="G15" s="101">
        <v>2708</v>
      </c>
      <c r="H15" s="30">
        <v>0.7479271934327234</v>
      </c>
    </row>
    <row r="16" spans="1:8" x14ac:dyDescent="0.25">
      <c r="A16" s="21" t="s">
        <v>122</v>
      </c>
      <c r="B16" s="71" t="s">
        <v>577</v>
      </c>
      <c r="C16" s="101"/>
      <c r="D16" s="101"/>
      <c r="E16" s="101"/>
      <c r="F16" s="101"/>
      <c r="G16" s="101"/>
      <c r="H16" s="33"/>
    </row>
    <row r="17" spans="1:8" x14ac:dyDescent="0.25">
      <c r="A17" s="21" t="s">
        <v>124</v>
      </c>
      <c r="B17" s="71" t="s">
        <v>578</v>
      </c>
      <c r="C17" s="101">
        <v>17</v>
      </c>
      <c r="D17" s="101">
        <v>2</v>
      </c>
      <c r="E17" s="101">
        <v>17</v>
      </c>
      <c r="F17" s="101">
        <v>1</v>
      </c>
      <c r="G17" s="101">
        <v>21</v>
      </c>
      <c r="H17" s="30">
        <v>1.1357984079093475</v>
      </c>
    </row>
    <row r="18" spans="1:8" x14ac:dyDescent="0.25">
      <c r="A18" s="21" t="s">
        <v>126</v>
      </c>
      <c r="B18" s="71" t="s">
        <v>579</v>
      </c>
      <c r="C18" s="101"/>
      <c r="D18" s="101"/>
      <c r="E18" s="101"/>
      <c r="F18" s="101"/>
      <c r="G18" s="101"/>
      <c r="H18" s="33"/>
    </row>
    <row r="19" spans="1:8" x14ac:dyDescent="0.25">
      <c r="A19" s="21" t="s">
        <v>128</v>
      </c>
      <c r="B19" s="71" t="s">
        <v>580</v>
      </c>
      <c r="C19" s="101">
        <v>39529</v>
      </c>
      <c r="D19" s="101"/>
      <c r="E19" s="101">
        <v>39529</v>
      </c>
      <c r="F19" s="101"/>
      <c r="G19" s="101">
        <v>3953</v>
      </c>
      <c r="H19" s="30">
        <v>0.1</v>
      </c>
    </row>
    <row r="20" spans="1:8" x14ac:dyDescent="0.25">
      <c r="A20" s="21" t="s">
        <v>130</v>
      </c>
      <c r="B20" s="71" t="s">
        <v>477</v>
      </c>
      <c r="C20" s="101"/>
      <c r="D20" s="101"/>
      <c r="E20" s="101"/>
      <c r="F20" s="101"/>
      <c r="G20" s="101"/>
      <c r="H20" s="33"/>
    </row>
    <row r="21" spans="1:8" x14ac:dyDescent="0.25">
      <c r="A21" s="21" t="s">
        <v>132</v>
      </c>
      <c r="B21" s="71" t="s">
        <v>581</v>
      </c>
      <c r="C21" s="101"/>
      <c r="D21" s="101"/>
      <c r="E21" s="101"/>
      <c r="F21" s="101"/>
      <c r="G21" s="101"/>
      <c r="H21" s="33"/>
    </row>
    <row r="22" spans="1:8" x14ac:dyDescent="0.25">
      <c r="A22" s="21" t="s">
        <v>134</v>
      </c>
      <c r="B22" s="71" t="s">
        <v>582</v>
      </c>
      <c r="C22" s="101">
        <v>97</v>
      </c>
      <c r="D22" s="101"/>
      <c r="E22" s="101">
        <v>97</v>
      </c>
      <c r="F22" s="101"/>
      <c r="G22" s="101">
        <v>109</v>
      </c>
      <c r="H22" s="30">
        <v>1.1278017978269546</v>
      </c>
    </row>
    <row r="23" spans="1:8" x14ac:dyDescent="0.25">
      <c r="A23" s="21" t="s">
        <v>136</v>
      </c>
      <c r="B23" s="71" t="s">
        <v>478</v>
      </c>
      <c r="C23" s="101">
        <v>1372</v>
      </c>
      <c r="D23" s="101"/>
      <c r="E23" s="101">
        <v>1372</v>
      </c>
      <c r="F23" s="101"/>
      <c r="G23" s="101">
        <v>1386</v>
      </c>
      <c r="H23" s="30">
        <v>1.0104361444955337</v>
      </c>
    </row>
    <row r="24" spans="1:8" x14ac:dyDescent="0.25">
      <c r="A24" s="28" t="s">
        <v>138</v>
      </c>
      <c r="B24" s="72" t="s">
        <v>583</v>
      </c>
      <c r="C24" s="101">
        <v>80034</v>
      </c>
      <c r="D24" s="101">
        <v>5399</v>
      </c>
      <c r="E24" s="101">
        <v>80033</v>
      </c>
      <c r="F24" s="101">
        <v>2970</v>
      </c>
      <c r="G24" s="101">
        <v>11342</v>
      </c>
      <c r="H24" s="30">
        <v>0.13664868650442272</v>
      </c>
    </row>
    <row r="27" spans="1:8" x14ac:dyDescent="0.25">
      <c r="D27" s="233"/>
    </row>
  </sheetData>
  <sheetProtection algorithmName="SHA-512" hashValue="YMLdhZ8DGAV1Fi41Y8P/QOvwFkpvmbYlKzmtBOaarJ5Es5FhYh9YeD44ojoh5r1n0a7oChTZtBtrdQmBJV+b9Q==" saltValue="nM9ZTPr3LqPnASPaQ6TSrg==" spinCount="100000" sheet="1" objects="1" scenarios="1" formatColumns="0" formatRows="0"/>
  <mergeCells count="3">
    <mergeCell ref="C5:D5"/>
    <mergeCell ref="E5:F5"/>
    <mergeCell ref="G5:H5"/>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8:A2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F153-CC3F-4D48-8802-5E6C98B143C6}">
  <sheetPr codeName="Sheet23"/>
  <dimension ref="A1:S25"/>
  <sheetViews>
    <sheetView showGridLines="0" topLeftCell="C1" zoomScale="80" zoomScaleNormal="80" workbookViewId="0"/>
  </sheetViews>
  <sheetFormatPr defaultColWidth="9.140625" defaultRowHeight="15.75" x14ac:dyDescent="0.25"/>
  <cols>
    <col min="1" max="1" width="7.42578125" style="1" bestFit="1" customWidth="1"/>
    <col min="2" max="2" width="67.85546875" style="1" customWidth="1"/>
    <col min="3" max="18" width="24" style="1" customWidth="1"/>
    <col min="19" max="19" width="26.140625" style="1" customWidth="1"/>
    <col min="20" max="16384" width="9.140625" style="1"/>
  </cols>
  <sheetData>
    <row r="1" spans="1:19" ht="18.75" x14ac:dyDescent="0.3">
      <c r="A1" s="11" t="str">
        <f>'EU OV1'!A1</f>
        <v>Länsförsäkringar Bank group, Pillar 3 disclosure 2022 Q4</v>
      </c>
    </row>
    <row r="2" spans="1:19" x14ac:dyDescent="0.25">
      <c r="A2" s="15" t="s">
        <v>1116</v>
      </c>
    </row>
    <row r="3" spans="1:19" x14ac:dyDescent="0.25">
      <c r="A3" s="15" t="s">
        <v>78</v>
      </c>
    </row>
    <row r="5" spans="1:19" x14ac:dyDescent="0.25">
      <c r="A5" s="82" t="s">
        <v>1022</v>
      </c>
      <c r="B5" s="816" t="s">
        <v>570</v>
      </c>
      <c r="C5" s="867" t="s">
        <v>455</v>
      </c>
      <c r="D5" s="849"/>
      <c r="E5" s="849"/>
      <c r="F5" s="849"/>
      <c r="G5" s="849"/>
      <c r="H5" s="849"/>
      <c r="I5" s="849"/>
      <c r="J5" s="849"/>
      <c r="K5" s="849"/>
      <c r="L5" s="849"/>
      <c r="M5" s="849"/>
      <c r="N5" s="849"/>
      <c r="O5" s="849"/>
      <c r="P5" s="849"/>
      <c r="Q5" s="868"/>
      <c r="R5" s="816" t="s">
        <v>344</v>
      </c>
      <c r="S5" s="816" t="s">
        <v>584</v>
      </c>
    </row>
    <row r="6" spans="1:19" x14ac:dyDescent="0.25">
      <c r="A6" s="104"/>
      <c r="B6" s="816"/>
      <c r="C6" s="105" t="s">
        <v>585</v>
      </c>
      <c r="D6" s="28" t="s">
        <v>458</v>
      </c>
      <c r="E6" s="105" t="s">
        <v>459</v>
      </c>
      <c r="F6" s="28" t="s">
        <v>586</v>
      </c>
      <c r="G6" s="28" t="s">
        <v>587</v>
      </c>
      <c r="H6" s="28" t="s">
        <v>588</v>
      </c>
      <c r="I6" s="28" t="s">
        <v>589</v>
      </c>
      <c r="J6" s="28" t="s">
        <v>590</v>
      </c>
      <c r="K6" s="28" t="s">
        <v>591</v>
      </c>
      <c r="L6" s="28" t="s">
        <v>592</v>
      </c>
      <c r="M6" s="28" t="s">
        <v>593</v>
      </c>
      <c r="N6" s="28" t="s">
        <v>594</v>
      </c>
      <c r="O6" s="28" t="s">
        <v>595</v>
      </c>
      <c r="P6" s="28" t="s">
        <v>596</v>
      </c>
      <c r="Q6" s="28" t="s">
        <v>467</v>
      </c>
      <c r="R6" s="816"/>
      <c r="S6" s="816"/>
    </row>
    <row r="7" spans="1:19" x14ac:dyDescent="0.25">
      <c r="A7" s="104"/>
      <c r="B7" s="816"/>
      <c r="C7" s="20" t="s">
        <v>309</v>
      </c>
      <c r="D7" s="20" t="s">
        <v>310</v>
      </c>
      <c r="E7" s="20" t="s">
        <v>311</v>
      </c>
      <c r="F7" s="20" t="s">
        <v>345</v>
      </c>
      <c r="G7" s="20" t="s">
        <v>346</v>
      </c>
      <c r="H7" s="20" t="s">
        <v>397</v>
      </c>
      <c r="I7" s="20" t="s">
        <v>298</v>
      </c>
      <c r="J7" s="20" t="s">
        <v>398</v>
      </c>
      <c r="K7" s="20" t="s">
        <v>399</v>
      </c>
      <c r="L7" s="20" t="s">
        <v>400</v>
      </c>
      <c r="M7" s="20" t="s">
        <v>401</v>
      </c>
      <c r="N7" s="20" t="s">
        <v>402</v>
      </c>
      <c r="O7" s="20" t="s">
        <v>403</v>
      </c>
      <c r="P7" s="20" t="s">
        <v>507</v>
      </c>
      <c r="Q7" s="20" t="s">
        <v>508</v>
      </c>
      <c r="R7" s="20" t="s">
        <v>597</v>
      </c>
      <c r="S7" s="20" t="s">
        <v>598</v>
      </c>
    </row>
    <row r="8" spans="1:19" x14ac:dyDescent="0.25">
      <c r="A8" s="21" t="s">
        <v>98</v>
      </c>
      <c r="B8" s="5" t="s">
        <v>575</v>
      </c>
      <c r="C8" s="101">
        <v>25420</v>
      </c>
      <c r="D8" s="678"/>
      <c r="E8" s="678"/>
      <c r="F8" s="678"/>
      <c r="G8" s="678"/>
      <c r="H8" s="678"/>
      <c r="I8" s="678"/>
      <c r="J8" s="678"/>
      <c r="K8" s="678"/>
      <c r="L8" s="678"/>
      <c r="M8" s="678"/>
      <c r="N8" s="678"/>
      <c r="O8" s="678"/>
      <c r="P8" s="678"/>
      <c r="Q8" s="678"/>
      <c r="R8" s="101">
        <v>25420</v>
      </c>
      <c r="S8" s="678">
        <v>25269</v>
      </c>
    </row>
    <row r="9" spans="1:19" x14ac:dyDescent="0.25">
      <c r="A9" s="21" t="s">
        <v>103</v>
      </c>
      <c r="B9" s="5" t="s">
        <v>576</v>
      </c>
      <c r="C9" s="678">
        <v>4673</v>
      </c>
      <c r="D9" s="678"/>
      <c r="E9" s="678"/>
      <c r="F9" s="678"/>
      <c r="G9" s="678"/>
      <c r="H9" s="678"/>
      <c r="I9" s="678"/>
      <c r="J9" s="678"/>
      <c r="K9" s="678"/>
      <c r="L9" s="678"/>
      <c r="M9" s="678"/>
      <c r="N9" s="678"/>
      <c r="O9" s="678"/>
      <c r="P9" s="678"/>
      <c r="Q9" s="678"/>
      <c r="R9" s="101">
        <v>4673</v>
      </c>
      <c r="S9" s="678">
        <v>4673</v>
      </c>
    </row>
    <row r="10" spans="1:19" x14ac:dyDescent="0.25">
      <c r="A10" s="21" t="s">
        <v>105</v>
      </c>
      <c r="B10" s="5" t="s">
        <v>471</v>
      </c>
      <c r="C10" s="678"/>
      <c r="D10" s="678"/>
      <c r="E10" s="678"/>
      <c r="F10" s="678"/>
      <c r="G10" s="678"/>
      <c r="H10" s="678"/>
      <c r="I10" s="678"/>
      <c r="J10" s="678"/>
      <c r="K10" s="678"/>
      <c r="L10" s="678"/>
      <c r="M10" s="678"/>
      <c r="N10" s="678"/>
      <c r="O10" s="678"/>
      <c r="P10" s="678"/>
      <c r="Q10" s="678"/>
      <c r="R10" s="101"/>
      <c r="S10" s="678"/>
    </row>
    <row r="11" spans="1:19" x14ac:dyDescent="0.25">
      <c r="A11" s="21" t="s">
        <v>109</v>
      </c>
      <c r="B11" s="5" t="s">
        <v>472</v>
      </c>
      <c r="C11" s="678">
        <v>2989</v>
      </c>
      <c r="D11" s="678"/>
      <c r="E11" s="678"/>
      <c r="F11" s="678"/>
      <c r="G11" s="678"/>
      <c r="H11" s="678"/>
      <c r="I11" s="678"/>
      <c r="J11" s="678"/>
      <c r="K11" s="678"/>
      <c r="L11" s="678"/>
      <c r="M11" s="678"/>
      <c r="N11" s="678"/>
      <c r="O11" s="678"/>
      <c r="P11" s="678"/>
      <c r="Q11" s="678"/>
      <c r="R11" s="101">
        <v>2989</v>
      </c>
      <c r="S11" s="678">
        <v>2989</v>
      </c>
    </row>
    <row r="12" spans="1:19" x14ac:dyDescent="0.25">
      <c r="A12" s="21" t="s">
        <v>111</v>
      </c>
      <c r="B12" s="5" t="s">
        <v>473</v>
      </c>
      <c r="C12" s="678">
        <v>305</v>
      </c>
      <c r="D12" s="678"/>
      <c r="E12" s="678"/>
      <c r="F12" s="678"/>
      <c r="G12" s="678"/>
      <c r="H12" s="678"/>
      <c r="I12" s="678"/>
      <c r="J12" s="678"/>
      <c r="K12" s="678"/>
      <c r="L12" s="678"/>
      <c r="M12" s="678"/>
      <c r="N12" s="678"/>
      <c r="O12" s="678"/>
      <c r="P12" s="678"/>
      <c r="Q12" s="678"/>
      <c r="R12" s="101">
        <v>305</v>
      </c>
      <c r="S12" s="678">
        <v>305</v>
      </c>
    </row>
    <row r="13" spans="1:19" x14ac:dyDescent="0.25">
      <c r="A13" s="21" t="s">
        <v>115</v>
      </c>
      <c r="B13" s="269" t="s">
        <v>474</v>
      </c>
      <c r="C13" s="678"/>
      <c r="D13" s="678"/>
      <c r="E13" s="678"/>
      <c r="F13" s="678"/>
      <c r="G13" s="678">
        <v>1630</v>
      </c>
      <c r="H13" s="678"/>
      <c r="I13" s="678"/>
      <c r="J13" s="678"/>
      <c r="K13" s="678"/>
      <c r="L13" s="678"/>
      <c r="M13" s="678"/>
      <c r="N13" s="678"/>
      <c r="O13" s="678"/>
      <c r="P13" s="678"/>
      <c r="Q13" s="678"/>
      <c r="R13" s="101">
        <v>1630</v>
      </c>
      <c r="S13" s="678">
        <v>434</v>
      </c>
    </row>
    <row r="14" spans="1:19" x14ac:dyDescent="0.25">
      <c r="A14" s="21" t="s">
        <v>118</v>
      </c>
      <c r="B14" s="269" t="s">
        <v>475</v>
      </c>
      <c r="C14" s="678"/>
      <c r="D14" s="678"/>
      <c r="E14" s="678"/>
      <c r="F14" s="678"/>
      <c r="G14" s="678"/>
      <c r="H14" s="678"/>
      <c r="I14" s="678"/>
      <c r="J14" s="678"/>
      <c r="K14" s="678"/>
      <c r="L14" s="678">
        <v>3352</v>
      </c>
      <c r="M14" s="678"/>
      <c r="N14" s="678"/>
      <c r="O14" s="678"/>
      <c r="P14" s="678"/>
      <c r="Q14" s="678"/>
      <c r="R14" s="101">
        <v>3352</v>
      </c>
      <c r="S14" s="678">
        <v>3352</v>
      </c>
    </row>
    <row r="15" spans="1:19" x14ac:dyDescent="0.25">
      <c r="A15" s="21" t="s">
        <v>120</v>
      </c>
      <c r="B15" s="5" t="s">
        <v>599</v>
      </c>
      <c r="C15" s="678"/>
      <c r="D15" s="678"/>
      <c r="E15" s="678"/>
      <c r="F15" s="678"/>
      <c r="G15" s="678"/>
      <c r="H15" s="678"/>
      <c r="I15" s="678"/>
      <c r="J15" s="678"/>
      <c r="K15" s="678">
        <v>3621</v>
      </c>
      <c r="L15" s="678"/>
      <c r="M15" s="678"/>
      <c r="N15" s="678"/>
      <c r="O15" s="678"/>
      <c r="P15" s="678"/>
      <c r="Q15" s="678"/>
      <c r="R15" s="101">
        <v>3621</v>
      </c>
      <c r="S15" s="678">
        <v>3621</v>
      </c>
    </row>
    <row r="16" spans="1:19" x14ac:dyDescent="0.25">
      <c r="A16" s="21" t="s">
        <v>122</v>
      </c>
      <c r="B16" s="5" t="s">
        <v>600</v>
      </c>
      <c r="C16" s="678"/>
      <c r="D16" s="678"/>
      <c r="E16" s="678"/>
      <c r="F16" s="678"/>
      <c r="G16" s="678"/>
      <c r="H16" s="678"/>
      <c r="I16" s="678"/>
      <c r="J16" s="678"/>
      <c r="K16" s="678"/>
      <c r="L16" s="678"/>
      <c r="M16" s="678"/>
      <c r="N16" s="678"/>
      <c r="O16" s="678"/>
      <c r="P16" s="678"/>
      <c r="Q16" s="678"/>
      <c r="R16" s="101"/>
      <c r="S16" s="678"/>
    </row>
    <row r="17" spans="1:19" x14ac:dyDescent="0.25">
      <c r="A17" s="21" t="s">
        <v>124</v>
      </c>
      <c r="B17" s="5" t="s">
        <v>578</v>
      </c>
      <c r="C17" s="678"/>
      <c r="D17" s="678"/>
      <c r="E17" s="678"/>
      <c r="F17" s="678"/>
      <c r="G17" s="678"/>
      <c r="H17" s="678"/>
      <c r="I17" s="678"/>
      <c r="J17" s="678"/>
      <c r="K17" s="678"/>
      <c r="L17" s="678">
        <v>13</v>
      </c>
      <c r="M17" s="678">
        <v>5</v>
      </c>
      <c r="N17" s="678"/>
      <c r="O17" s="678"/>
      <c r="P17" s="678"/>
      <c r="Q17" s="678"/>
      <c r="R17" s="101">
        <v>18</v>
      </c>
      <c r="S17" s="678">
        <v>18</v>
      </c>
    </row>
    <row r="18" spans="1:19" x14ac:dyDescent="0.25">
      <c r="A18" s="21" t="s">
        <v>126</v>
      </c>
      <c r="B18" s="5" t="s">
        <v>579</v>
      </c>
      <c r="C18" s="678"/>
      <c r="D18" s="678"/>
      <c r="E18" s="678"/>
      <c r="F18" s="678"/>
      <c r="G18" s="678"/>
      <c r="H18" s="678"/>
      <c r="I18" s="678"/>
      <c r="J18" s="678"/>
      <c r="K18" s="678"/>
      <c r="L18" s="678"/>
      <c r="M18" s="678"/>
      <c r="N18" s="678"/>
      <c r="O18" s="678"/>
      <c r="P18" s="678"/>
      <c r="Q18" s="678"/>
      <c r="R18" s="101"/>
      <c r="S18" s="678"/>
    </row>
    <row r="19" spans="1:19" x14ac:dyDescent="0.25">
      <c r="A19" s="21" t="s">
        <v>128</v>
      </c>
      <c r="B19" s="5" t="s">
        <v>580</v>
      </c>
      <c r="C19" s="678"/>
      <c r="D19" s="678"/>
      <c r="E19" s="678"/>
      <c r="F19" s="678">
        <v>39529</v>
      </c>
      <c r="G19" s="678"/>
      <c r="H19" s="678"/>
      <c r="I19" s="678"/>
      <c r="J19" s="678"/>
      <c r="K19" s="678"/>
      <c r="L19" s="678"/>
      <c r="M19" s="678"/>
      <c r="N19" s="678"/>
      <c r="O19" s="678"/>
      <c r="P19" s="678"/>
      <c r="Q19" s="678"/>
      <c r="R19" s="101">
        <v>39529</v>
      </c>
      <c r="S19" s="678"/>
    </row>
    <row r="20" spans="1:19" ht="31.5" customHeight="1" x14ac:dyDescent="0.25">
      <c r="A20" s="21" t="s">
        <v>130</v>
      </c>
      <c r="B20" s="5" t="s">
        <v>601</v>
      </c>
      <c r="C20" s="678"/>
      <c r="D20" s="678"/>
      <c r="E20" s="678"/>
      <c r="F20" s="678"/>
      <c r="G20" s="678"/>
      <c r="H20" s="678"/>
      <c r="I20" s="678"/>
      <c r="J20" s="678"/>
      <c r="K20" s="678"/>
      <c r="L20" s="678"/>
      <c r="M20" s="678"/>
      <c r="N20" s="678"/>
      <c r="O20" s="678"/>
      <c r="P20" s="678"/>
      <c r="Q20" s="678"/>
      <c r="R20" s="101"/>
      <c r="S20" s="678"/>
    </row>
    <row r="21" spans="1:19" x14ac:dyDescent="0.25">
      <c r="A21" s="21" t="s">
        <v>132</v>
      </c>
      <c r="B21" s="5" t="s">
        <v>602</v>
      </c>
      <c r="C21" s="678"/>
      <c r="D21" s="678"/>
      <c r="E21" s="678"/>
      <c r="F21" s="678"/>
      <c r="G21" s="678"/>
      <c r="H21" s="678"/>
      <c r="I21" s="678"/>
      <c r="J21" s="678"/>
      <c r="K21" s="678"/>
      <c r="L21" s="678"/>
      <c r="M21" s="678"/>
      <c r="N21" s="678"/>
      <c r="O21" s="678"/>
      <c r="P21" s="678"/>
      <c r="Q21" s="678"/>
      <c r="R21" s="101"/>
      <c r="S21" s="678"/>
    </row>
    <row r="22" spans="1:19" x14ac:dyDescent="0.25">
      <c r="A22" s="21" t="s">
        <v>134</v>
      </c>
      <c r="B22" s="5" t="s">
        <v>603</v>
      </c>
      <c r="C22" s="678"/>
      <c r="D22" s="678"/>
      <c r="E22" s="678"/>
      <c r="F22" s="678"/>
      <c r="G22" s="678"/>
      <c r="H22" s="678"/>
      <c r="I22" s="678"/>
      <c r="J22" s="678"/>
      <c r="K22" s="678"/>
      <c r="L22" s="678">
        <v>89</v>
      </c>
      <c r="M22" s="678"/>
      <c r="N22" s="678">
        <v>8</v>
      </c>
      <c r="O22" s="678"/>
      <c r="P22" s="678"/>
      <c r="Q22" s="678"/>
      <c r="R22" s="101">
        <v>97</v>
      </c>
      <c r="S22" s="678">
        <v>97</v>
      </c>
    </row>
    <row r="23" spans="1:19" x14ac:dyDescent="0.25">
      <c r="A23" s="21" t="s">
        <v>136</v>
      </c>
      <c r="B23" s="5" t="s">
        <v>478</v>
      </c>
      <c r="C23" s="678">
        <v>4</v>
      </c>
      <c r="D23" s="678"/>
      <c r="E23" s="678"/>
      <c r="F23" s="678"/>
      <c r="G23" s="678"/>
      <c r="H23" s="678"/>
      <c r="I23" s="678"/>
      <c r="J23" s="678"/>
      <c r="K23" s="678"/>
      <c r="L23" s="678">
        <v>1356</v>
      </c>
      <c r="M23" s="678"/>
      <c r="N23" s="678">
        <v>12</v>
      </c>
      <c r="O23" s="678"/>
      <c r="P23" s="678"/>
      <c r="Q23" s="678"/>
      <c r="R23" s="101">
        <v>1372</v>
      </c>
      <c r="S23" s="678">
        <v>683</v>
      </c>
    </row>
    <row r="24" spans="1:19" x14ac:dyDescent="0.25">
      <c r="A24" s="28" t="s">
        <v>138</v>
      </c>
      <c r="B24" s="42" t="s">
        <v>583</v>
      </c>
      <c r="C24" s="101">
        <v>33391</v>
      </c>
      <c r="D24" s="101"/>
      <c r="E24" s="101"/>
      <c r="F24" s="101">
        <v>39529</v>
      </c>
      <c r="G24" s="101">
        <v>1630</v>
      </c>
      <c r="H24" s="101"/>
      <c r="I24" s="101"/>
      <c r="J24" s="101"/>
      <c r="K24" s="101">
        <v>3621</v>
      </c>
      <c r="L24" s="101">
        <v>4810</v>
      </c>
      <c r="M24" s="101">
        <v>5</v>
      </c>
      <c r="N24" s="101">
        <v>20</v>
      </c>
      <c r="O24" s="101"/>
      <c r="P24" s="101"/>
      <c r="Q24" s="101"/>
      <c r="R24" s="101">
        <v>83006</v>
      </c>
      <c r="S24" s="101">
        <v>41441</v>
      </c>
    </row>
    <row r="25" spans="1:19" x14ac:dyDescent="0.25">
      <c r="C25" s="233"/>
      <c r="R25" s="233"/>
    </row>
  </sheetData>
  <sheetProtection algorithmName="SHA-512" hashValue="xDXyTo6rEtKkiqZl6YBNAIow6ap0xy5Gid/MZfxuU7+9YMoaQM/jrJyf2+Gn2pHROxLuBa78mbQxIWGHdnjwqw==" saltValue="7Ez6WgQ5dHg13yOn3LOhNg==" spinCount="100000" sheet="1" objects="1" scenarios="1" formatColumns="0" formatRows="0"/>
  <mergeCells count="4">
    <mergeCell ref="B5:B7"/>
    <mergeCell ref="C5:Q5"/>
    <mergeCell ref="R5:R6"/>
    <mergeCell ref="S5:S6"/>
  </mergeCells>
  <pageMargins left="0.7" right="0.7" top="0.75" bottom="0.75" header="0.3" footer="0.3"/>
  <pageSetup paperSize="9" scale="27" fitToWidth="0" fitToHeight="0" orientation="landscape" r:id="rId1"/>
  <headerFooter>
    <oddFooter>&amp;C&amp;1#&amp;"Calibri"&amp;8&amp;K000000Informationsklass: Konfidentiell</oddFooter>
  </headerFooter>
  <ignoredErrors>
    <ignoredError sqref="A8:A24 C6:P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5DB2-ACEA-4DCB-9548-274E79FCCC5F}">
  <sheetPr codeName="Blad3">
    <pageSetUpPr fitToPage="1"/>
  </sheetPr>
  <dimension ref="A1:E17"/>
  <sheetViews>
    <sheetView showGridLines="0" zoomScale="80" zoomScaleNormal="80" workbookViewId="0"/>
  </sheetViews>
  <sheetFormatPr defaultColWidth="9.140625" defaultRowHeight="15.75" x14ac:dyDescent="0.25"/>
  <cols>
    <col min="1" max="1" width="15.140625" style="309" customWidth="1"/>
    <col min="2" max="2" width="90.140625" style="309" customWidth="1"/>
    <col min="3" max="3" width="89.42578125" style="309" customWidth="1"/>
    <col min="4" max="16384" width="9.140625" style="309"/>
  </cols>
  <sheetData>
    <row r="1" spans="1:5" s="272" customFormat="1" ht="18.75" x14ac:dyDescent="0.3">
      <c r="A1" s="11" t="str">
        <f>'EU OV1'!A1</f>
        <v>Länsförsäkringar Bank group, Pillar 3 disclosure 2022 Q4</v>
      </c>
    </row>
    <row r="2" spans="1:5" s="272" customFormat="1" x14ac:dyDescent="0.25">
      <c r="A2" s="15" t="s">
        <v>1137</v>
      </c>
    </row>
    <row r="3" spans="1:5" s="272" customFormat="1" x14ac:dyDescent="0.25">
      <c r="A3" s="15" t="s">
        <v>1138</v>
      </c>
    </row>
    <row r="5" spans="1:5" x14ac:dyDescent="0.25">
      <c r="A5" s="458" t="s">
        <v>872</v>
      </c>
      <c r="B5" s="458" t="s">
        <v>1134</v>
      </c>
      <c r="C5" s="552" t="s">
        <v>1562</v>
      </c>
    </row>
    <row r="6" spans="1:5" ht="393.75" x14ac:dyDescent="0.25">
      <c r="A6" s="534" t="s">
        <v>873</v>
      </c>
      <c r="B6" s="556" t="s">
        <v>1728</v>
      </c>
      <c r="C6" s="553" t="s">
        <v>1732</v>
      </c>
    </row>
    <row r="7" spans="1:5" ht="126.75" customHeight="1" x14ac:dyDescent="0.25">
      <c r="A7" s="561"/>
      <c r="B7" s="560"/>
      <c r="C7" s="559" t="s">
        <v>1733</v>
      </c>
      <c r="E7" s="671"/>
    </row>
    <row r="8" spans="1:5" ht="391.5" customHeight="1" x14ac:dyDescent="0.25">
      <c r="A8" s="534" t="s">
        <v>1135</v>
      </c>
      <c r="B8" s="556" t="s">
        <v>1563</v>
      </c>
      <c r="C8" s="553" t="s">
        <v>1738</v>
      </c>
    </row>
    <row r="9" spans="1:5" ht="386.25" customHeight="1" x14ac:dyDescent="0.25">
      <c r="A9" s="561"/>
      <c r="B9" s="560"/>
      <c r="C9" s="559" t="s">
        <v>1739</v>
      </c>
    </row>
    <row r="10" spans="1:5" ht="292.5" customHeight="1" x14ac:dyDescent="0.25">
      <c r="A10" s="561"/>
      <c r="B10" s="560"/>
      <c r="C10" s="559" t="s">
        <v>1736</v>
      </c>
    </row>
    <row r="11" spans="1:5" ht="372.75" customHeight="1" x14ac:dyDescent="0.25">
      <c r="A11" s="558"/>
      <c r="B11" s="557"/>
      <c r="C11" s="554" t="s">
        <v>1740</v>
      </c>
    </row>
    <row r="12" spans="1:5" ht="88.5" customHeight="1" x14ac:dyDescent="0.25">
      <c r="A12" s="558" t="s">
        <v>1136</v>
      </c>
      <c r="B12" s="555" t="s">
        <v>1564</v>
      </c>
      <c r="C12" s="490" t="s">
        <v>2082</v>
      </c>
    </row>
    <row r="13" spans="1:5" ht="121.5" customHeight="1" x14ac:dyDescent="0.25">
      <c r="A13" s="535" t="s">
        <v>879</v>
      </c>
      <c r="B13" s="536" t="s">
        <v>1565</v>
      </c>
      <c r="C13" s="521" t="s">
        <v>1679</v>
      </c>
    </row>
    <row r="14" spans="1:5" ht="68.25" customHeight="1" x14ac:dyDescent="0.25">
      <c r="A14" s="535" t="s">
        <v>881</v>
      </c>
      <c r="B14" s="536" t="s">
        <v>1566</v>
      </c>
      <c r="C14" s="521" t="s">
        <v>1680</v>
      </c>
    </row>
    <row r="15" spans="1:5" ht="123" customHeight="1" x14ac:dyDescent="0.25">
      <c r="A15" s="534" t="s">
        <v>883</v>
      </c>
      <c r="B15" s="480" t="s">
        <v>1567</v>
      </c>
      <c r="C15" s="488" t="s">
        <v>1681</v>
      </c>
    </row>
    <row r="16" spans="1:5" ht="183" customHeight="1" x14ac:dyDescent="0.25">
      <c r="A16" s="534" t="s">
        <v>885</v>
      </c>
      <c r="B16" s="556" t="s">
        <v>1568</v>
      </c>
      <c r="C16" s="553" t="s">
        <v>1735</v>
      </c>
    </row>
    <row r="17" spans="1:3" ht="281.25" customHeight="1" x14ac:dyDescent="0.25">
      <c r="A17" s="558"/>
      <c r="B17" s="557"/>
      <c r="C17" s="554" t="s">
        <v>1734</v>
      </c>
    </row>
  </sheetData>
  <sheetProtection algorithmName="SHA-512" hashValue="l2uVUDEBRYjyYqzOqb8NJ8p6biuSVPvGZpK/5wRa8t6QtjIZhVGzeapK9BddGt1ZXjSYuI6kAE5miS5o/vvTDA==" saltValue="ct/q1hyGwz9H+6ZgsmJRhg==" spinCount="100000" sheet="1" objects="1" scenarios="1" formatColumns="0" formatRows="0"/>
  <conditionalFormatting sqref="C6:C17">
    <cfRule type="cellIs" dxfId="16" priority="1"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
Annex III</oddHeader>
    <oddFooter>&amp;C&amp;"Calibri"&amp;11&amp;K000000&amp;P_x000D_&amp;1#&amp;"Calibri"&amp;8&amp;K000000Informationsklass: Konfidentiell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DB21-4FF7-4AEF-AB84-B6ACADC49097}">
  <sheetPr codeName="Blad21">
    <pageSetUpPr fitToPage="1"/>
  </sheetPr>
  <dimension ref="A1:E13"/>
  <sheetViews>
    <sheetView showGridLines="0" zoomScale="80" zoomScaleNormal="80" workbookViewId="0"/>
  </sheetViews>
  <sheetFormatPr defaultColWidth="9.140625" defaultRowHeight="15.75" x14ac:dyDescent="0.25"/>
  <cols>
    <col min="1" max="1" width="15" style="352" customWidth="1"/>
    <col min="2" max="2" width="117.85546875" style="352" customWidth="1"/>
    <col min="3" max="3" width="150" style="352" customWidth="1"/>
    <col min="4" max="4" width="9.140625" style="352"/>
    <col min="5" max="5" width="24.140625" style="352" customWidth="1"/>
    <col min="6" max="16384" width="9.140625" style="352"/>
  </cols>
  <sheetData>
    <row r="1" spans="1:5" s="272" customFormat="1" ht="18.75" x14ac:dyDescent="0.3">
      <c r="A1" s="11" t="str">
        <f>'EU OV1'!A1</f>
        <v>Länsförsäkringar Bank group, Pillar 3 disclosure 2022 Q4</v>
      </c>
    </row>
    <row r="2" spans="1:5" s="272" customFormat="1" x14ac:dyDescent="0.25">
      <c r="A2" s="15" t="s">
        <v>1330</v>
      </c>
    </row>
    <row r="3" spans="1:5" s="272" customFormat="1" x14ac:dyDescent="0.25">
      <c r="A3" s="15" t="s">
        <v>1331</v>
      </c>
    </row>
    <row r="4" spans="1:5" x14ac:dyDescent="0.25">
      <c r="A4" s="353"/>
      <c r="B4" s="371"/>
      <c r="C4" s="371"/>
      <c r="E4" s="371"/>
    </row>
    <row r="5" spans="1:5" x14ac:dyDescent="0.25">
      <c r="B5" s="366"/>
      <c r="C5" s="366"/>
      <c r="E5" s="356"/>
    </row>
    <row r="6" spans="1:5" x14ac:dyDescent="0.25">
      <c r="A6" s="499" t="s">
        <v>872</v>
      </c>
      <c r="B6" s="528" t="s">
        <v>1134</v>
      </c>
      <c r="C6" s="528" t="s">
        <v>1562</v>
      </c>
    </row>
    <row r="7" spans="1:5" ht="361.5" customHeight="1" x14ac:dyDescent="0.25">
      <c r="A7" s="527" t="s">
        <v>873</v>
      </c>
      <c r="B7" s="529" t="s">
        <v>1729</v>
      </c>
      <c r="C7" s="488" t="s">
        <v>2052</v>
      </c>
    </row>
    <row r="8" spans="1:5" ht="101.25" customHeight="1" x14ac:dyDescent="0.25">
      <c r="A8" s="500"/>
      <c r="B8" s="530"/>
      <c r="C8" s="531" t="s">
        <v>1703</v>
      </c>
    </row>
    <row r="9" spans="1:5" ht="345.75" customHeight="1" x14ac:dyDescent="0.25">
      <c r="A9" s="527" t="s">
        <v>875</v>
      </c>
      <c r="B9" s="529" t="s">
        <v>1588</v>
      </c>
      <c r="C9" s="488" t="s">
        <v>1705</v>
      </c>
    </row>
    <row r="10" spans="1:5" ht="113.25" customHeight="1" x14ac:dyDescent="0.25">
      <c r="A10" s="532"/>
      <c r="B10" s="533"/>
      <c r="C10" s="490" t="s">
        <v>1701</v>
      </c>
    </row>
    <row r="11" spans="1:5" ht="362.25" x14ac:dyDescent="0.25">
      <c r="A11" s="526" t="s">
        <v>1310</v>
      </c>
      <c r="B11" s="417" t="s">
        <v>1589</v>
      </c>
      <c r="C11" s="521" t="s">
        <v>1702</v>
      </c>
    </row>
    <row r="12" spans="1:5" ht="120" customHeight="1" x14ac:dyDescent="0.25">
      <c r="A12" s="526" t="s">
        <v>879</v>
      </c>
      <c r="B12" s="417" t="s">
        <v>1590</v>
      </c>
      <c r="C12" s="521" t="s">
        <v>1704</v>
      </c>
    </row>
    <row r="13" spans="1:5" ht="409.6" customHeight="1" x14ac:dyDescent="0.25">
      <c r="A13" s="526" t="s">
        <v>881</v>
      </c>
      <c r="B13" s="417" t="s">
        <v>1591</v>
      </c>
      <c r="C13" s="521" t="s">
        <v>1730</v>
      </c>
    </row>
  </sheetData>
  <sheetProtection algorithmName="SHA-512" hashValue="YFEF5pRcVZNKGPL2ylu/bplfkL+tWYW3aEOHbSAPW/dCqQB5Q+uCuUzji4I1DGCO1wk2pCs53uqbbLK0fvol+A==" saltValue="PBJuBPXCDZiti8NLgiyHgQ==" spinCount="100000" sheet="1" objects="1" scenarios="1" formatColumns="0" formatRows="0"/>
  <pageMargins left="0.70866141732283472" right="0.70866141732283472" top="0.74803149606299213" bottom="0.74803149606299213" header="0.31496062992125984" footer="0.31496062992125984"/>
  <pageSetup paperSize="9" scale="47" fitToHeight="0" orientation="landscape" cellComments="asDisplayed" r:id="rId1"/>
  <headerFooter>
    <oddHeader>&amp;CEN
Annex XXI</oddHeader>
    <oddFooter>&amp;C&amp;"Calibri"&amp;11&amp;K000000&amp;P_x000D_&amp;1#&amp;"Calibri"&amp;8&amp;K000000Informationsklass: Konfidentiell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3031-AD34-4BC0-AC01-963B7E811EE7}">
  <sheetPr codeName="Sheet24"/>
  <dimension ref="A1:P132"/>
  <sheetViews>
    <sheetView showGridLines="0" topLeftCell="A70" zoomScale="70" zoomScaleNormal="70" workbookViewId="0">
      <selection activeCell="A130" sqref="A130"/>
    </sheetView>
  </sheetViews>
  <sheetFormatPr defaultColWidth="9.140625" defaultRowHeight="15.75" x14ac:dyDescent="0.25"/>
  <cols>
    <col min="1" max="1" width="17.140625" style="1" bestFit="1" customWidth="1"/>
    <col min="2" max="2" width="21.85546875" style="1" customWidth="1"/>
    <col min="3" max="3" width="4.42578125" style="1" customWidth="1"/>
    <col min="4" max="4" width="35" style="1" customWidth="1"/>
    <col min="5" max="6" width="30.5703125" style="1" customWidth="1"/>
    <col min="7" max="7" width="30.5703125" style="800" customWidth="1"/>
    <col min="8" max="8" width="30.5703125" style="1" customWidth="1"/>
    <col min="9" max="9" width="30.5703125" style="800" customWidth="1"/>
    <col min="10" max="10" width="30.5703125" style="1" customWidth="1"/>
    <col min="11" max="11" width="30.5703125" style="800" customWidth="1"/>
    <col min="12" max="16" width="30.5703125" style="1" customWidth="1"/>
    <col min="17" max="16384" width="9.140625" style="1"/>
  </cols>
  <sheetData>
    <row r="1" spans="1:16" ht="18.75" x14ac:dyDescent="0.3">
      <c r="A1" s="11" t="str">
        <f>'EU OV1'!A1</f>
        <v>Länsförsäkringar Bank group, Pillar 3 disclosure 2022 Q4</v>
      </c>
    </row>
    <row r="2" spans="1:16" x14ac:dyDescent="0.25">
      <c r="A2" s="187" t="s">
        <v>2190</v>
      </c>
      <c r="B2" s="140"/>
      <c r="C2" s="140"/>
      <c r="D2" s="140"/>
      <c r="E2" s="140"/>
    </row>
    <row r="3" spans="1:16" x14ac:dyDescent="0.25">
      <c r="A3" s="187" t="s">
        <v>1101</v>
      </c>
      <c r="E3" s="140"/>
    </row>
    <row r="5" spans="1:16" ht="47.25" x14ac:dyDescent="0.25">
      <c r="A5" s="880" t="s">
        <v>1022</v>
      </c>
      <c r="B5" s="180" t="s">
        <v>665</v>
      </c>
      <c r="C5" s="837" t="s">
        <v>604</v>
      </c>
      <c r="D5" s="838"/>
      <c r="E5" s="28" t="s">
        <v>605</v>
      </c>
      <c r="F5" s="28" t="s">
        <v>606</v>
      </c>
      <c r="G5" s="801" t="s">
        <v>607</v>
      </c>
      <c r="H5" s="28" t="s">
        <v>608</v>
      </c>
      <c r="I5" s="810" t="s">
        <v>2191</v>
      </c>
      <c r="J5" s="28" t="s">
        <v>609</v>
      </c>
      <c r="K5" s="810" t="s">
        <v>2192</v>
      </c>
      <c r="L5" s="28" t="s">
        <v>610</v>
      </c>
      <c r="M5" s="28" t="s">
        <v>611</v>
      </c>
      <c r="N5" s="28" t="s">
        <v>612</v>
      </c>
      <c r="O5" s="28" t="s">
        <v>613</v>
      </c>
      <c r="P5" s="28" t="s">
        <v>614</v>
      </c>
    </row>
    <row r="6" spans="1:16" x14ac:dyDescent="0.25">
      <c r="A6" s="880"/>
      <c r="B6" s="181"/>
      <c r="C6" s="881" t="s">
        <v>309</v>
      </c>
      <c r="D6" s="882"/>
      <c r="E6" s="21" t="s">
        <v>310</v>
      </c>
      <c r="F6" s="21" t="s">
        <v>311</v>
      </c>
      <c r="G6" s="802" t="s">
        <v>345</v>
      </c>
      <c r="H6" s="21" t="s">
        <v>346</v>
      </c>
      <c r="I6" s="802" t="s">
        <v>397</v>
      </c>
      <c r="J6" s="21" t="s">
        <v>298</v>
      </c>
      <c r="K6" s="802" t="s">
        <v>398</v>
      </c>
      <c r="L6" s="21" t="s">
        <v>399</v>
      </c>
      <c r="M6" s="21" t="s">
        <v>400</v>
      </c>
      <c r="N6" s="21" t="s">
        <v>401</v>
      </c>
      <c r="O6" s="21" t="s">
        <v>402</v>
      </c>
      <c r="P6" s="21" t="s">
        <v>403</v>
      </c>
    </row>
    <row r="7" spans="1:16" x14ac:dyDescent="0.25">
      <c r="A7" s="21" t="s">
        <v>98</v>
      </c>
      <c r="B7" s="821" t="s">
        <v>1119</v>
      </c>
      <c r="C7" s="841"/>
      <c r="D7" s="822"/>
      <c r="E7" s="240"/>
      <c r="F7" s="238"/>
      <c r="G7" s="803"/>
      <c r="H7" s="238"/>
      <c r="I7" s="803"/>
      <c r="J7" s="238"/>
      <c r="K7" s="803"/>
      <c r="L7" s="238"/>
      <c r="M7" s="238"/>
      <c r="N7" s="804"/>
      <c r="O7" s="238"/>
      <c r="P7" s="238"/>
    </row>
    <row r="8" spans="1:16" x14ac:dyDescent="0.25">
      <c r="A8" s="95" t="s">
        <v>103</v>
      </c>
      <c r="B8" s="97"/>
      <c r="C8" s="879" t="s">
        <v>616</v>
      </c>
      <c r="D8" s="879"/>
      <c r="E8" s="677">
        <v>2906</v>
      </c>
      <c r="F8" s="101">
        <v>33</v>
      </c>
      <c r="G8" s="798">
        <v>0.86180000000000001</v>
      </c>
      <c r="H8" s="101">
        <v>2935</v>
      </c>
      <c r="I8" s="804">
        <v>8.8499999999999995E-2</v>
      </c>
      <c r="J8" s="280">
        <v>1441</v>
      </c>
      <c r="K8" s="804">
        <v>12.851100000000001</v>
      </c>
      <c r="L8" s="101"/>
      <c r="M8" s="101">
        <v>65</v>
      </c>
      <c r="N8" s="798">
        <v>2.2146507666098807E-2</v>
      </c>
      <c r="O8" s="101"/>
      <c r="P8" s="101"/>
    </row>
    <row r="9" spans="1:16" x14ac:dyDescent="0.25">
      <c r="A9" s="95" t="s">
        <v>105</v>
      </c>
      <c r="B9" s="98"/>
      <c r="C9" s="5"/>
      <c r="D9" s="179" t="s">
        <v>617</v>
      </c>
      <c r="E9" s="677">
        <v>661</v>
      </c>
      <c r="F9" s="101">
        <v>16</v>
      </c>
      <c r="G9" s="798">
        <v>0.71540000000000004</v>
      </c>
      <c r="H9" s="101">
        <v>672</v>
      </c>
      <c r="I9" s="804">
        <v>0.05</v>
      </c>
      <c r="J9" s="280">
        <v>208</v>
      </c>
      <c r="K9" s="804">
        <v>14.0274</v>
      </c>
      <c r="L9" s="101"/>
      <c r="M9" s="101">
        <v>11</v>
      </c>
      <c r="N9" s="798">
        <v>1.636904761904762E-2</v>
      </c>
      <c r="O9" s="101"/>
      <c r="P9" s="101"/>
    </row>
    <row r="10" spans="1:16" x14ac:dyDescent="0.25">
      <c r="A10" s="95" t="s">
        <v>109</v>
      </c>
      <c r="B10" s="98"/>
      <c r="C10" s="5"/>
      <c r="D10" s="179" t="s">
        <v>618</v>
      </c>
      <c r="E10" s="677">
        <v>2245</v>
      </c>
      <c r="F10" s="101">
        <v>17</v>
      </c>
      <c r="G10" s="798">
        <v>1</v>
      </c>
      <c r="H10" s="101">
        <v>2262</v>
      </c>
      <c r="I10" s="804">
        <v>0.1</v>
      </c>
      <c r="J10" s="280">
        <v>1233</v>
      </c>
      <c r="K10" s="804">
        <v>12.5015</v>
      </c>
      <c r="L10" s="101"/>
      <c r="M10" s="101">
        <v>54</v>
      </c>
      <c r="N10" s="798">
        <v>2.3872679045092837E-2</v>
      </c>
      <c r="O10" s="101"/>
      <c r="P10" s="101"/>
    </row>
    <row r="11" spans="1:16" x14ac:dyDescent="0.25">
      <c r="A11" s="95" t="s">
        <v>111</v>
      </c>
      <c r="B11" s="99"/>
      <c r="C11" s="879" t="s">
        <v>619</v>
      </c>
      <c r="D11" s="879"/>
      <c r="E11" s="677">
        <v>2572</v>
      </c>
      <c r="F11" s="101">
        <v>60</v>
      </c>
      <c r="G11" s="798">
        <v>0.96189999999999998</v>
      </c>
      <c r="H11" s="101">
        <v>2630</v>
      </c>
      <c r="I11" s="804">
        <v>0.2</v>
      </c>
      <c r="J11" s="280">
        <v>1088</v>
      </c>
      <c r="K11" s="804">
        <v>15.0512</v>
      </c>
      <c r="L11" s="101"/>
      <c r="M11" s="101">
        <v>128</v>
      </c>
      <c r="N11" s="798">
        <v>4.8669201520912544E-2</v>
      </c>
      <c r="O11" s="101">
        <v>1</v>
      </c>
      <c r="P11" s="101"/>
    </row>
    <row r="12" spans="1:16" x14ac:dyDescent="0.25">
      <c r="A12" s="95" t="s">
        <v>115</v>
      </c>
      <c r="B12" s="99"/>
      <c r="C12" s="879" t="s">
        <v>620</v>
      </c>
      <c r="D12" s="879"/>
      <c r="E12" s="677">
        <v>13949</v>
      </c>
      <c r="F12" s="101">
        <v>99</v>
      </c>
      <c r="G12" s="798">
        <v>0.92789999999999995</v>
      </c>
      <c r="H12" s="101">
        <v>14040</v>
      </c>
      <c r="I12" s="804">
        <v>0.4</v>
      </c>
      <c r="J12" s="280">
        <v>7789</v>
      </c>
      <c r="K12" s="804">
        <v>13.9923</v>
      </c>
      <c r="L12" s="101"/>
      <c r="M12" s="101">
        <v>1056</v>
      </c>
      <c r="N12" s="798">
        <v>7.521367521367521E-2</v>
      </c>
      <c r="O12" s="101">
        <v>8</v>
      </c>
      <c r="P12" s="101"/>
    </row>
    <row r="13" spans="1:16" x14ac:dyDescent="0.25">
      <c r="A13" s="95" t="s">
        <v>118</v>
      </c>
      <c r="B13" s="99"/>
      <c r="C13" s="879" t="s">
        <v>621</v>
      </c>
      <c r="D13" s="879"/>
      <c r="E13" s="677"/>
      <c r="F13" s="101"/>
      <c r="G13" s="798"/>
      <c r="H13" s="101"/>
      <c r="I13" s="804"/>
      <c r="J13" s="280"/>
      <c r="K13" s="804"/>
      <c r="L13" s="101"/>
      <c r="M13" s="101"/>
      <c r="N13" s="798"/>
      <c r="O13" s="101"/>
      <c r="P13" s="101"/>
    </row>
    <row r="14" spans="1:16" x14ac:dyDescent="0.25">
      <c r="A14" s="95" t="s">
        <v>120</v>
      </c>
      <c r="B14" s="99"/>
      <c r="C14" s="879" t="s">
        <v>622</v>
      </c>
      <c r="D14" s="879"/>
      <c r="E14" s="677">
        <v>6832</v>
      </c>
      <c r="F14" s="101">
        <v>158</v>
      </c>
      <c r="G14" s="798">
        <v>0.9748</v>
      </c>
      <c r="H14" s="101">
        <v>6986</v>
      </c>
      <c r="I14" s="804">
        <v>0.99390000000000001</v>
      </c>
      <c r="J14" s="280">
        <v>3048</v>
      </c>
      <c r="K14" s="804">
        <v>15.347799999999999</v>
      </c>
      <c r="L14" s="101"/>
      <c r="M14" s="101">
        <v>1066</v>
      </c>
      <c r="N14" s="798">
        <v>0.15259089607787002</v>
      </c>
      <c r="O14" s="101">
        <v>11</v>
      </c>
      <c r="P14" s="101"/>
    </row>
    <row r="15" spans="1:16" x14ac:dyDescent="0.25">
      <c r="A15" s="95" t="s">
        <v>122</v>
      </c>
      <c r="B15" s="98"/>
      <c r="C15" s="5"/>
      <c r="D15" s="179" t="s">
        <v>623</v>
      </c>
      <c r="E15" s="677">
        <v>6832</v>
      </c>
      <c r="F15" s="101">
        <v>158</v>
      </c>
      <c r="G15" s="798">
        <v>0.9748</v>
      </c>
      <c r="H15" s="101">
        <v>6986</v>
      </c>
      <c r="I15" s="804">
        <v>0.99390000000000001</v>
      </c>
      <c r="J15" s="280">
        <v>3048</v>
      </c>
      <c r="K15" s="804">
        <v>15.347799999999999</v>
      </c>
      <c r="L15" s="101"/>
      <c r="M15" s="101">
        <v>1066</v>
      </c>
      <c r="N15" s="798">
        <v>0.15259089607787002</v>
      </c>
      <c r="O15" s="101">
        <v>11</v>
      </c>
      <c r="P15" s="101"/>
    </row>
    <row r="16" spans="1:16" x14ac:dyDescent="0.25">
      <c r="A16" s="95" t="s">
        <v>124</v>
      </c>
      <c r="B16" s="98"/>
      <c r="C16" s="5"/>
      <c r="D16" s="179" t="s">
        <v>624</v>
      </c>
      <c r="E16" s="677"/>
      <c r="F16" s="101"/>
      <c r="G16" s="798"/>
      <c r="H16" s="101"/>
      <c r="I16" s="804"/>
      <c r="J16" s="280"/>
      <c r="K16" s="804"/>
      <c r="L16" s="101"/>
      <c r="M16" s="101"/>
      <c r="N16" s="798"/>
      <c r="O16" s="101"/>
      <c r="P16" s="101"/>
    </row>
    <row r="17" spans="1:16" x14ac:dyDescent="0.25">
      <c r="A17" s="95" t="s">
        <v>126</v>
      </c>
      <c r="B17" s="99"/>
      <c r="C17" s="879" t="s">
        <v>625</v>
      </c>
      <c r="D17" s="879"/>
      <c r="E17" s="677">
        <v>888</v>
      </c>
      <c r="F17" s="101">
        <v>5</v>
      </c>
      <c r="G17" s="798">
        <v>0.93779999999999997</v>
      </c>
      <c r="H17" s="101">
        <v>892</v>
      </c>
      <c r="I17" s="804">
        <v>4.3639999999999999</v>
      </c>
      <c r="J17" s="280">
        <v>415</v>
      </c>
      <c r="K17" s="804">
        <v>14.5718</v>
      </c>
      <c r="L17" s="101"/>
      <c r="M17" s="101">
        <v>313</v>
      </c>
      <c r="N17" s="798">
        <v>0.3508968609865471</v>
      </c>
      <c r="O17" s="101">
        <v>6</v>
      </c>
      <c r="P17" s="101"/>
    </row>
    <row r="18" spans="1:16" x14ac:dyDescent="0.25">
      <c r="A18" s="95" t="s">
        <v>128</v>
      </c>
      <c r="B18" s="98"/>
      <c r="C18" s="5"/>
      <c r="D18" s="179" t="s">
        <v>626</v>
      </c>
      <c r="E18" s="677">
        <v>564</v>
      </c>
      <c r="F18" s="101">
        <v>4</v>
      </c>
      <c r="G18" s="798">
        <v>0.98660000000000003</v>
      </c>
      <c r="H18" s="101">
        <v>568</v>
      </c>
      <c r="I18" s="804">
        <v>3.2</v>
      </c>
      <c r="J18" s="280">
        <v>265</v>
      </c>
      <c r="K18" s="804">
        <v>14.933400000000001</v>
      </c>
      <c r="L18" s="101"/>
      <c r="M18" s="101">
        <v>177</v>
      </c>
      <c r="N18" s="798">
        <v>0.31161971830985913</v>
      </c>
      <c r="O18" s="101">
        <v>3</v>
      </c>
      <c r="P18" s="101"/>
    </row>
    <row r="19" spans="1:16" x14ac:dyDescent="0.25">
      <c r="A19" s="95" t="s">
        <v>130</v>
      </c>
      <c r="B19" s="98"/>
      <c r="C19" s="5"/>
      <c r="D19" s="179" t="s">
        <v>627</v>
      </c>
      <c r="E19" s="677">
        <v>324</v>
      </c>
      <c r="F19" s="101">
        <v>1</v>
      </c>
      <c r="G19" s="798">
        <v>0.76139999999999997</v>
      </c>
      <c r="H19" s="101">
        <v>325</v>
      </c>
      <c r="I19" s="804">
        <v>6.4</v>
      </c>
      <c r="J19" s="280">
        <v>150</v>
      </c>
      <c r="K19" s="804">
        <v>13.939299999999999</v>
      </c>
      <c r="L19" s="101"/>
      <c r="M19" s="101">
        <v>136</v>
      </c>
      <c r="N19" s="798">
        <v>0.41846153846153844</v>
      </c>
      <c r="O19" s="101">
        <v>3</v>
      </c>
      <c r="P19" s="101"/>
    </row>
    <row r="20" spans="1:16" x14ac:dyDescent="0.25">
      <c r="A20" s="95" t="s">
        <v>132</v>
      </c>
      <c r="B20" s="99"/>
      <c r="C20" s="879" t="s">
        <v>628</v>
      </c>
      <c r="D20" s="879"/>
      <c r="E20" s="677">
        <v>308</v>
      </c>
      <c r="F20" s="101"/>
      <c r="G20" s="798"/>
      <c r="H20" s="101">
        <v>308</v>
      </c>
      <c r="I20" s="804">
        <v>26.600200000000001</v>
      </c>
      <c r="J20" s="280">
        <v>159</v>
      </c>
      <c r="K20" s="804">
        <v>15.118</v>
      </c>
      <c r="L20" s="101"/>
      <c r="M20" s="101">
        <v>197</v>
      </c>
      <c r="N20" s="798">
        <v>0.63961038961038963</v>
      </c>
      <c r="O20" s="101">
        <v>12</v>
      </c>
      <c r="P20" s="101">
        <v>-1</v>
      </c>
    </row>
    <row r="21" spans="1:16" x14ac:dyDescent="0.25">
      <c r="A21" s="95" t="s">
        <v>134</v>
      </c>
      <c r="B21" s="98"/>
      <c r="C21" s="5"/>
      <c r="D21" s="179" t="s">
        <v>629</v>
      </c>
      <c r="E21" s="677">
        <v>139</v>
      </c>
      <c r="F21" s="101"/>
      <c r="G21" s="798"/>
      <c r="H21" s="101">
        <v>139</v>
      </c>
      <c r="I21" s="804">
        <v>12.8</v>
      </c>
      <c r="J21" s="280">
        <v>76</v>
      </c>
      <c r="K21" s="804">
        <v>14.9123</v>
      </c>
      <c r="L21" s="101"/>
      <c r="M21" s="101">
        <v>83</v>
      </c>
      <c r="N21" s="798">
        <v>0.59712230215827333</v>
      </c>
      <c r="O21" s="101">
        <v>3</v>
      </c>
      <c r="P21" s="101"/>
    </row>
    <row r="22" spans="1:16" x14ac:dyDescent="0.25">
      <c r="A22" s="95" t="s">
        <v>136</v>
      </c>
      <c r="B22" s="98"/>
      <c r="C22" s="5"/>
      <c r="D22" s="179" t="s">
        <v>630</v>
      </c>
      <c r="E22" s="677">
        <v>87</v>
      </c>
      <c r="F22" s="101"/>
      <c r="G22" s="798"/>
      <c r="H22" s="101">
        <v>87</v>
      </c>
      <c r="I22" s="804">
        <v>25.6</v>
      </c>
      <c r="J22" s="280">
        <v>45</v>
      </c>
      <c r="K22" s="804">
        <v>16.187100000000001</v>
      </c>
      <c r="L22" s="101"/>
      <c r="M22" s="101">
        <v>66</v>
      </c>
      <c r="N22" s="798">
        <v>0.75862068965517238</v>
      </c>
      <c r="O22" s="101">
        <v>4</v>
      </c>
      <c r="P22" s="101"/>
    </row>
    <row r="23" spans="1:16" x14ac:dyDescent="0.25">
      <c r="A23" s="95" t="s">
        <v>138</v>
      </c>
      <c r="B23" s="98"/>
      <c r="C23" s="5"/>
      <c r="D23" s="179" t="s">
        <v>631</v>
      </c>
      <c r="E23" s="677">
        <v>82</v>
      </c>
      <c r="F23" s="101"/>
      <c r="G23" s="798"/>
      <c r="H23" s="101">
        <v>82</v>
      </c>
      <c r="I23" s="804">
        <v>51.2</v>
      </c>
      <c r="J23" s="280">
        <v>38</v>
      </c>
      <c r="K23" s="804">
        <v>14.3276</v>
      </c>
      <c r="L23" s="101"/>
      <c r="M23" s="101">
        <v>47</v>
      </c>
      <c r="N23" s="798">
        <v>0.57317073170731703</v>
      </c>
      <c r="O23" s="101">
        <v>6</v>
      </c>
      <c r="P23" s="101"/>
    </row>
    <row r="24" spans="1:16" x14ac:dyDescent="0.25">
      <c r="A24" s="95" t="s">
        <v>140</v>
      </c>
      <c r="B24" s="99"/>
      <c r="C24" s="879" t="s">
        <v>632</v>
      </c>
      <c r="D24" s="879"/>
      <c r="E24" s="677">
        <v>65</v>
      </c>
      <c r="F24" s="101"/>
      <c r="G24" s="798"/>
      <c r="H24" s="101">
        <v>65</v>
      </c>
      <c r="I24" s="804">
        <v>100</v>
      </c>
      <c r="J24" s="280">
        <v>31</v>
      </c>
      <c r="K24" s="804">
        <v>15.658799999999999</v>
      </c>
      <c r="L24" s="101"/>
      <c r="M24" s="101">
        <v>89</v>
      </c>
      <c r="N24" s="798">
        <v>1.3692307692307693</v>
      </c>
      <c r="O24" s="101">
        <v>3</v>
      </c>
      <c r="P24" s="101">
        <v>-1</v>
      </c>
    </row>
    <row r="25" spans="1:16" x14ac:dyDescent="0.25">
      <c r="A25" s="21" t="s">
        <v>142</v>
      </c>
      <c r="B25" s="100"/>
      <c r="C25" s="878" t="s">
        <v>633</v>
      </c>
      <c r="D25" s="878"/>
      <c r="E25" s="102">
        <v>27520</v>
      </c>
      <c r="F25" s="102">
        <v>355</v>
      </c>
      <c r="G25" s="799">
        <v>0.94850000000000001</v>
      </c>
      <c r="H25" s="102">
        <v>27856</v>
      </c>
      <c r="I25" s="805">
        <v>1.1466000000000001</v>
      </c>
      <c r="J25" s="724">
        <v>13971</v>
      </c>
      <c r="K25" s="805">
        <v>14.3469</v>
      </c>
      <c r="L25" s="102"/>
      <c r="M25" s="102">
        <v>2914</v>
      </c>
      <c r="N25" s="799">
        <v>0.10460941987363584</v>
      </c>
      <c r="O25" s="102">
        <v>41</v>
      </c>
      <c r="P25" s="102">
        <v>-2</v>
      </c>
    </row>
    <row r="26" spans="1:16" x14ac:dyDescent="0.25">
      <c r="A26" s="95" t="s">
        <v>144</v>
      </c>
      <c r="B26" s="821" t="s">
        <v>1120</v>
      </c>
      <c r="C26" s="841"/>
      <c r="D26" s="822"/>
      <c r="E26" s="239"/>
      <c r="F26" s="223"/>
      <c r="G26" s="798"/>
      <c r="H26" s="223"/>
      <c r="I26" s="804"/>
      <c r="J26" s="234"/>
      <c r="K26" s="804"/>
      <c r="L26" s="223"/>
      <c r="M26" s="223"/>
      <c r="N26" s="798"/>
      <c r="O26" s="223"/>
      <c r="P26" s="223"/>
    </row>
    <row r="27" spans="1:16" x14ac:dyDescent="0.25">
      <c r="A27" s="95" t="s">
        <v>153</v>
      </c>
      <c r="B27" s="97"/>
      <c r="C27" s="879" t="s">
        <v>616</v>
      </c>
      <c r="D27" s="879"/>
      <c r="E27" s="677">
        <v>133025</v>
      </c>
      <c r="F27" s="101">
        <v>3151</v>
      </c>
      <c r="G27" s="798">
        <v>0.65510000000000002</v>
      </c>
      <c r="H27" s="101">
        <v>135089</v>
      </c>
      <c r="I27" s="804">
        <v>8.09E-2</v>
      </c>
      <c r="J27" s="280">
        <v>94679</v>
      </c>
      <c r="K27" s="804">
        <v>8.7797000000000001</v>
      </c>
      <c r="L27" s="101"/>
      <c r="M27" s="101">
        <v>2591</v>
      </c>
      <c r="N27" s="798">
        <v>1.9179948034258897E-2</v>
      </c>
      <c r="O27" s="101">
        <v>10</v>
      </c>
      <c r="P27" s="101"/>
    </row>
    <row r="28" spans="1:16" x14ac:dyDescent="0.25">
      <c r="A28" s="95" t="s">
        <v>155</v>
      </c>
      <c r="B28" s="98"/>
      <c r="C28" s="5"/>
      <c r="D28" s="179" t="s">
        <v>617</v>
      </c>
      <c r="E28" s="677">
        <v>50818</v>
      </c>
      <c r="F28" s="101">
        <v>1100</v>
      </c>
      <c r="G28" s="798">
        <v>0.68569999999999998</v>
      </c>
      <c r="H28" s="101">
        <v>51572</v>
      </c>
      <c r="I28" s="804">
        <v>0.05</v>
      </c>
      <c r="J28" s="280">
        <v>43741</v>
      </c>
      <c r="K28" s="804">
        <v>7.2931999999999997</v>
      </c>
      <c r="L28" s="101"/>
      <c r="M28" s="101">
        <v>552</v>
      </c>
      <c r="N28" s="798">
        <v>1.0703482509889088E-2</v>
      </c>
      <c r="O28" s="101">
        <v>2</v>
      </c>
      <c r="P28" s="101"/>
    </row>
    <row r="29" spans="1:16" x14ac:dyDescent="0.25">
      <c r="A29" s="95" t="s">
        <v>157</v>
      </c>
      <c r="B29" s="98"/>
      <c r="C29" s="5"/>
      <c r="D29" s="179" t="s">
        <v>618</v>
      </c>
      <c r="E29" s="677">
        <v>82207</v>
      </c>
      <c r="F29" s="101">
        <v>2052</v>
      </c>
      <c r="G29" s="798">
        <v>0.63880000000000003</v>
      </c>
      <c r="H29" s="101">
        <v>83517</v>
      </c>
      <c r="I29" s="804">
        <v>0.1</v>
      </c>
      <c r="J29" s="280">
        <v>51099</v>
      </c>
      <c r="K29" s="804">
        <v>9.6975999999999996</v>
      </c>
      <c r="L29" s="101"/>
      <c r="M29" s="101">
        <v>2039</v>
      </c>
      <c r="N29" s="798">
        <v>2.4414191122765425E-2</v>
      </c>
      <c r="O29" s="101">
        <v>8</v>
      </c>
      <c r="P29" s="101"/>
    </row>
    <row r="30" spans="1:16" x14ac:dyDescent="0.25">
      <c r="A30" s="95" t="s">
        <v>159</v>
      </c>
      <c r="B30" s="99"/>
      <c r="C30" s="879" t="s">
        <v>619</v>
      </c>
      <c r="D30" s="879"/>
      <c r="E30" s="677">
        <v>79900</v>
      </c>
      <c r="F30" s="101">
        <v>3534</v>
      </c>
      <c r="G30" s="798">
        <v>0.6391</v>
      </c>
      <c r="H30" s="101">
        <v>82159</v>
      </c>
      <c r="I30" s="804">
        <v>0.2</v>
      </c>
      <c r="J30" s="280">
        <v>49242</v>
      </c>
      <c r="K30" s="804">
        <v>10.974399999999999</v>
      </c>
      <c r="L30" s="101"/>
      <c r="M30" s="101">
        <v>3835</v>
      </c>
      <c r="N30" s="798">
        <v>4.6677783322581823E-2</v>
      </c>
      <c r="O30" s="101">
        <v>18</v>
      </c>
      <c r="P30" s="101"/>
    </row>
    <row r="31" spans="1:16" x14ac:dyDescent="0.25">
      <c r="A31" s="95" t="s">
        <v>160</v>
      </c>
      <c r="B31" s="99"/>
      <c r="C31" s="879" t="s">
        <v>620</v>
      </c>
      <c r="D31" s="879"/>
      <c r="E31" s="677">
        <v>40741</v>
      </c>
      <c r="F31" s="101">
        <v>2348</v>
      </c>
      <c r="G31" s="798">
        <v>0.6048</v>
      </c>
      <c r="H31" s="101">
        <v>42161</v>
      </c>
      <c r="I31" s="804">
        <v>0.4</v>
      </c>
      <c r="J31" s="280">
        <v>26981</v>
      </c>
      <c r="K31" s="804">
        <v>11.6904</v>
      </c>
      <c r="L31" s="101"/>
      <c r="M31" s="101">
        <v>3477</v>
      </c>
      <c r="N31" s="798">
        <v>8.2469580892293823E-2</v>
      </c>
      <c r="O31" s="101">
        <v>20</v>
      </c>
      <c r="P31" s="101">
        <v>-1</v>
      </c>
    </row>
    <row r="32" spans="1:16" x14ac:dyDescent="0.25">
      <c r="A32" s="95" t="s">
        <v>166</v>
      </c>
      <c r="B32" s="99"/>
      <c r="C32" s="879" t="s">
        <v>621</v>
      </c>
      <c r="D32" s="879"/>
      <c r="E32" s="677"/>
      <c r="F32" s="101"/>
      <c r="G32" s="798"/>
      <c r="H32" s="101"/>
      <c r="I32" s="804"/>
      <c r="J32" s="280"/>
      <c r="K32" s="804"/>
      <c r="L32" s="101"/>
      <c r="M32" s="101"/>
      <c r="N32" s="798"/>
      <c r="O32" s="101"/>
      <c r="P32" s="101"/>
    </row>
    <row r="33" spans="1:16" x14ac:dyDescent="0.25">
      <c r="A33" s="95" t="s">
        <v>167</v>
      </c>
      <c r="B33" s="99"/>
      <c r="C33" s="879" t="s">
        <v>622</v>
      </c>
      <c r="D33" s="879"/>
      <c r="E33" s="677">
        <v>28774</v>
      </c>
      <c r="F33" s="101">
        <v>1769</v>
      </c>
      <c r="G33" s="798">
        <v>0.64680000000000004</v>
      </c>
      <c r="H33" s="101">
        <v>29918</v>
      </c>
      <c r="I33" s="804">
        <v>1.0458000000000001</v>
      </c>
      <c r="J33" s="280">
        <v>18783</v>
      </c>
      <c r="K33" s="804">
        <v>12.1614</v>
      </c>
      <c r="L33" s="101"/>
      <c r="M33" s="101">
        <v>4948</v>
      </c>
      <c r="N33" s="798">
        <v>0.16538538672371147</v>
      </c>
      <c r="O33" s="101">
        <v>39</v>
      </c>
      <c r="P33" s="101">
        <v>-2</v>
      </c>
    </row>
    <row r="34" spans="1:16" x14ac:dyDescent="0.25">
      <c r="A34" s="95" t="s">
        <v>171</v>
      </c>
      <c r="B34" s="98"/>
      <c r="C34" s="5"/>
      <c r="D34" s="179" t="s">
        <v>623</v>
      </c>
      <c r="E34" s="677">
        <v>28774</v>
      </c>
      <c r="F34" s="101">
        <v>1769</v>
      </c>
      <c r="G34" s="798">
        <v>0.64680000000000004</v>
      </c>
      <c r="H34" s="101">
        <v>29918</v>
      </c>
      <c r="I34" s="804">
        <v>1.0458000000000001</v>
      </c>
      <c r="J34" s="280">
        <v>18783</v>
      </c>
      <c r="K34" s="804">
        <v>12.1614</v>
      </c>
      <c r="L34" s="101"/>
      <c r="M34" s="101">
        <v>4948</v>
      </c>
      <c r="N34" s="798">
        <v>0.16538538672371147</v>
      </c>
      <c r="O34" s="101">
        <v>39</v>
      </c>
      <c r="P34" s="101">
        <v>-2</v>
      </c>
    </row>
    <row r="35" spans="1:16" x14ac:dyDescent="0.25">
      <c r="A35" s="95" t="s">
        <v>173</v>
      </c>
      <c r="B35" s="98"/>
      <c r="C35" s="5"/>
      <c r="D35" s="179" t="s">
        <v>624</v>
      </c>
      <c r="E35" s="677"/>
      <c r="F35" s="101"/>
      <c r="G35" s="798"/>
      <c r="H35" s="101"/>
      <c r="I35" s="804"/>
      <c r="J35" s="280"/>
      <c r="K35" s="804"/>
      <c r="L35" s="101"/>
      <c r="M35" s="101"/>
      <c r="N35" s="798"/>
      <c r="O35" s="101"/>
      <c r="P35" s="101"/>
    </row>
    <row r="36" spans="1:16" x14ac:dyDescent="0.25">
      <c r="A36" s="95" t="s">
        <v>176</v>
      </c>
      <c r="B36" s="99"/>
      <c r="C36" s="879" t="s">
        <v>625</v>
      </c>
      <c r="D36" s="879"/>
      <c r="E36" s="677">
        <v>2808</v>
      </c>
      <c r="F36" s="101">
        <v>425</v>
      </c>
      <c r="G36" s="798">
        <v>0.7974</v>
      </c>
      <c r="H36" s="101">
        <v>3147</v>
      </c>
      <c r="I36" s="804">
        <v>4.3478000000000003</v>
      </c>
      <c r="J36" s="280">
        <v>1992</v>
      </c>
      <c r="K36" s="804">
        <v>11.2308</v>
      </c>
      <c r="L36" s="101"/>
      <c r="M36" s="101">
        <v>1122</v>
      </c>
      <c r="N36" s="798">
        <v>0.35653002859866539</v>
      </c>
      <c r="O36" s="101">
        <v>15</v>
      </c>
      <c r="P36" s="101">
        <v>-1</v>
      </c>
    </row>
    <row r="37" spans="1:16" x14ac:dyDescent="0.25">
      <c r="A37" s="95" t="s">
        <v>177</v>
      </c>
      <c r="B37" s="98"/>
      <c r="C37" s="5"/>
      <c r="D37" s="179" t="s">
        <v>626</v>
      </c>
      <c r="E37" s="677">
        <v>1744</v>
      </c>
      <c r="F37" s="101">
        <v>344</v>
      </c>
      <c r="G37" s="798">
        <v>0.7964</v>
      </c>
      <c r="H37" s="101">
        <v>2018</v>
      </c>
      <c r="I37" s="804">
        <v>3.2</v>
      </c>
      <c r="J37" s="280">
        <v>1269</v>
      </c>
      <c r="K37" s="804">
        <v>11.186299999999999</v>
      </c>
      <c r="L37" s="101"/>
      <c r="M37" s="101">
        <v>618</v>
      </c>
      <c r="N37" s="798">
        <v>0.3062438057482656</v>
      </c>
      <c r="O37" s="101">
        <v>7</v>
      </c>
      <c r="P37" s="101"/>
    </row>
    <row r="38" spans="1:16" x14ac:dyDescent="0.25">
      <c r="A38" s="95" t="s">
        <v>179</v>
      </c>
      <c r="B38" s="98"/>
      <c r="C38" s="5"/>
      <c r="D38" s="179" t="s">
        <v>627</v>
      </c>
      <c r="E38" s="677">
        <v>1064</v>
      </c>
      <c r="F38" s="101">
        <v>81</v>
      </c>
      <c r="G38" s="798">
        <v>0.8014</v>
      </c>
      <c r="H38" s="101">
        <v>1129</v>
      </c>
      <c r="I38" s="804">
        <v>6.4</v>
      </c>
      <c r="J38" s="280">
        <v>723</v>
      </c>
      <c r="K38" s="804">
        <v>11.3104</v>
      </c>
      <c r="L38" s="101"/>
      <c r="M38" s="101">
        <v>504</v>
      </c>
      <c r="N38" s="798">
        <v>0.44641275465013286</v>
      </c>
      <c r="O38" s="101">
        <v>8</v>
      </c>
      <c r="P38" s="101"/>
    </row>
    <row r="39" spans="1:16" x14ac:dyDescent="0.25">
      <c r="A39" s="95" t="s">
        <v>181</v>
      </c>
      <c r="B39" s="99"/>
      <c r="C39" s="879" t="s">
        <v>628</v>
      </c>
      <c r="D39" s="879"/>
      <c r="E39" s="677">
        <v>1383</v>
      </c>
      <c r="F39" s="101">
        <v>24</v>
      </c>
      <c r="G39" s="798">
        <v>0.97399999999999998</v>
      </c>
      <c r="H39" s="101">
        <v>1406</v>
      </c>
      <c r="I39" s="804">
        <v>23.613399999999999</v>
      </c>
      <c r="J39" s="280">
        <v>951</v>
      </c>
      <c r="K39" s="804">
        <v>11.401300000000001</v>
      </c>
      <c r="L39" s="101"/>
      <c r="M39" s="101">
        <v>888</v>
      </c>
      <c r="N39" s="798">
        <v>0.63157894736842102</v>
      </c>
      <c r="O39" s="101">
        <v>38</v>
      </c>
      <c r="P39" s="101">
        <v>-2</v>
      </c>
    </row>
    <row r="40" spans="1:16" x14ac:dyDescent="0.25">
      <c r="A40" s="95" t="s">
        <v>187</v>
      </c>
      <c r="B40" s="98"/>
      <c r="C40" s="5"/>
      <c r="D40" s="179" t="s">
        <v>629</v>
      </c>
      <c r="E40" s="677">
        <v>728</v>
      </c>
      <c r="F40" s="101">
        <v>10</v>
      </c>
      <c r="G40" s="798">
        <v>0.96030000000000004</v>
      </c>
      <c r="H40" s="101">
        <v>738</v>
      </c>
      <c r="I40" s="804">
        <v>12.8</v>
      </c>
      <c r="J40" s="280">
        <v>501</v>
      </c>
      <c r="K40" s="804">
        <v>11.1874</v>
      </c>
      <c r="L40" s="101"/>
      <c r="M40" s="101">
        <v>436</v>
      </c>
      <c r="N40" s="798">
        <v>0.59078590785907859</v>
      </c>
      <c r="O40" s="101">
        <v>11</v>
      </c>
      <c r="P40" s="101">
        <v>-1</v>
      </c>
    </row>
    <row r="41" spans="1:16" x14ac:dyDescent="0.25">
      <c r="A41" s="95" t="s">
        <v>189</v>
      </c>
      <c r="B41" s="98"/>
      <c r="C41" s="5"/>
      <c r="D41" s="179" t="s">
        <v>630</v>
      </c>
      <c r="E41" s="677">
        <v>395</v>
      </c>
      <c r="F41" s="101">
        <v>13</v>
      </c>
      <c r="G41" s="798">
        <v>0.98419999999999996</v>
      </c>
      <c r="H41" s="101">
        <v>408</v>
      </c>
      <c r="I41" s="804">
        <v>25.6</v>
      </c>
      <c r="J41" s="280">
        <v>264</v>
      </c>
      <c r="K41" s="804">
        <v>11.8445</v>
      </c>
      <c r="L41" s="101"/>
      <c r="M41" s="101">
        <v>298</v>
      </c>
      <c r="N41" s="798">
        <v>0.73039215686274506</v>
      </c>
      <c r="O41" s="101">
        <v>12</v>
      </c>
      <c r="P41" s="101">
        <v>-1</v>
      </c>
    </row>
    <row r="42" spans="1:16" x14ac:dyDescent="0.25">
      <c r="A42" s="95" t="s">
        <v>191</v>
      </c>
      <c r="B42" s="98"/>
      <c r="C42" s="5"/>
      <c r="D42" s="179" t="s">
        <v>631</v>
      </c>
      <c r="E42" s="677">
        <v>260</v>
      </c>
      <c r="F42" s="101"/>
      <c r="G42" s="798">
        <v>1</v>
      </c>
      <c r="H42" s="101">
        <v>260</v>
      </c>
      <c r="I42" s="804">
        <v>51.2</v>
      </c>
      <c r="J42" s="280">
        <v>186</v>
      </c>
      <c r="K42" s="804">
        <v>11.3127</v>
      </c>
      <c r="L42" s="101"/>
      <c r="M42" s="101">
        <v>154</v>
      </c>
      <c r="N42" s="798">
        <v>0.59230769230769231</v>
      </c>
      <c r="O42" s="101">
        <v>15</v>
      </c>
      <c r="P42" s="101">
        <v>-1</v>
      </c>
    </row>
    <row r="43" spans="1:16" x14ac:dyDescent="0.25">
      <c r="A43" s="95" t="s">
        <v>194</v>
      </c>
      <c r="B43" s="99"/>
      <c r="C43" s="879" t="s">
        <v>632</v>
      </c>
      <c r="D43" s="879"/>
      <c r="E43" s="677">
        <v>118</v>
      </c>
      <c r="F43" s="101"/>
      <c r="G43" s="798"/>
      <c r="H43" s="101">
        <v>118</v>
      </c>
      <c r="I43" s="804">
        <v>100</v>
      </c>
      <c r="J43" s="280">
        <v>138</v>
      </c>
      <c r="K43" s="804">
        <v>9.7279999999999998</v>
      </c>
      <c r="L43" s="101"/>
      <c r="M43" s="101">
        <v>108</v>
      </c>
      <c r="N43" s="798">
        <v>0.9152542372881356</v>
      </c>
      <c r="O43" s="101">
        <v>3</v>
      </c>
      <c r="P43" s="101">
        <v>-1</v>
      </c>
    </row>
    <row r="44" spans="1:16" x14ac:dyDescent="0.25">
      <c r="A44" s="21" t="s">
        <v>196</v>
      </c>
      <c r="B44" s="100"/>
      <c r="C44" s="878" t="s">
        <v>633</v>
      </c>
      <c r="D44" s="878"/>
      <c r="E44" s="102">
        <v>286749</v>
      </c>
      <c r="F44" s="102">
        <v>11251</v>
      </c>
      <c r="G44" s="799">
        <v>0.64439999999999997</v>
      </c>
      <c r="H44" s="102">
        <v>293998</v>
      </c>
      <c r="I44" s="805">
        <v>0.45639999999999997</v>
      </c>
      <c r="J44" s="724">
        <v>192766</v>
      </c>
      <c r="K44" s="805">
        <v>10.1937</v>
      </c>
      <c r="L44" s="102"/>
      <c r="M44" s="102">
        <v>16969</v>
      </c>
      <c r="N44" s="799">
        <v>5.7718079714827994E-2</v>
      </c>
      <c r="O44" s="102">
        <v>143</v>
      </c>
      <c r="P44" s="102">
        <v>-7</v>
      </c>
    </row>
    <row r="45" spans="1:16" x14ac:dyDescent="0.25">
      <c r="A45" s="95" t="s">
        <v>198</v>
      </c>
      <c r="B45" s="821" t="s">
        <v>1090</v>
      </c>
      <c r="C45" s="841"/>
      <c r="D45" s="822"/>
      <c r="E45" s="239"/>
      <c r="F45" s="223"/>
      <c r="G45" s="798"/>
      <c r="H45" s="223"/>
      <c r="I45" s="804"/>
      <c r="J45" s="234"/>
      <c r="K45" s="804"/>
      <c r="L45" s="223"/>
      <c r="M45" s="223"/>
      <c r="N45" s="798"/>
      <c r="O45" s="223"/>
      <c r="P45" s="223"/>
    </row>
    <row r="46" spans="1:16" x14ac:dyDescent="0.25">
      <c r="A46" s="95" t="s">
        <v>200</v>
      </c>
      <c r="B46" s="97"/>
      <c r="C46" s="879" t="s">
        <v>616</v>
      </c>
      <c r="D46" s="879"/>
      <c r="E46" s="677">
        <v>59</v>
      </c>
      <c r="F46" s="101">
        <v>374</v>
      </c>
      <c r="G46" s="798">
        <v>0.83179999999999998</v>
      </c>
      <c r="H46" s="101">
        <v>370</v>
      </c>
      <c r="I46" s="804">
        <v>9.1800000000000007E-2</v>
      </c>
      <c r="J46" s="280">
        <v>3109</v>
      </c>
      <c r="K46" s="804">
        <v>28.068000000000001</v>
      </c>
      <c r="L46" s="101"/>
      <c r="M46" s="101">
        <v>19</v>
      </c>
      <c r="N46" s="798">
        <v>5.1351351351351354E-2</v>
      </c>
      <c r="O46" s="101"/>
      <c r="P46" s="101"/>
    </row>
    <row r="47" spans="1:16" x14ac:dyDescent="0.25">
      <c r="A47" s="95" t="s">
        <v>202</v>
      </c>
      <c r="B47" s="98"/>
      <c r="C47" s="5"/>
      <c r="D47" s="179" t="s">
        <v>617</v>
      </c>
      <c r="E47" s="677">
        <v>13</v>
      </c>
      <c r="F47" s="101">
        <v>57</v>
      </c>
      <c r="G47" s="798">
        <v>0.83699999999999997</v>
      </c>
      <c r="H47" s="101">
        <v>61</v>
      </c>
      <c r="I47" s="804">
        <v>0.05</v>
      </c>
      <c r="J47" s="280">
        <v>470</v>
      </c>
      <c r="K47" s="804">
        <v>27.692699999999999</v>
      </c>
      <c r="L47" s="101"/>
      <c r="M47" s="101">
        <v>2</v>
      </c>
      <c r="N47" s="798">
        <v>3.2786885245901641E-2</v>
      </c>
      <c r="O47" s="101"/>
      <c r="P47" s="101"/>
    </row>
    <row r="48" spans="1:16" x14ac:dyDescent="0.25">
      <c r="A48" s="95" t="s">
        <v>203</v>
      </c>
      <c r="B48" s="98"/>
      <c r="C48" s="5"/>
      <c r="D48" s="179" t="s">
        <v>618</v>
      </c>
      <c r="E48" s="677">
        <v>46</v>
      </c>
      <c r="F48" s="101">
        <v>316</v>
      </c>
      <c r="G48" s="798">
        <v>0.83079999999999998</v>
      </c>
      <c r="H48" s="101">
        <v>309</v>
      </c>
      <c r="I48" s="804">
        <v>0.1</v>
      </c>
      <c r="J48" s="280">
        <v>2639</v>
      </c>
      <c r="K48" s="804">
        <v>28.141500000000001</v>
      </c>
      <c r="L48" s="101"/>
      <c r="M48" s="101">
        <v>17</v>
      </c>
      <c r="N48" s="798">
        <v>5.5016181229773461E-2</v>
      </c>
      <c r="O48" s="101"/>
      <c r="P48" s="101"/>
    </row>
    <row r="49" spans="1:16" x14ac:dyDescent="0.25">
      <c r="A49" s="95" t="s">
        <v>207</v>
      </c>
      <c r="B49" s="99"/>
      <c r="C49" s="879" t="s">
        <v>619</v>
      </c>
      <c r="D49" s="879"/>
      <c r="E49" s="677">
        <v>83</v>
      </c>
      <c r="F49" s="101">
        <v>196</v>
      </c>
      <c r="G49" s="798">
        <v>0.82269999999999999</v>
      </c>
      <c r="H49" s="101">
        <v>244</v>
      </c>
      <c r="I49" s="804">
        <v>0.2</v>
      </c>
      <c r="J49" s="280">
        <v>1170</v>
      </c>
      <c r="K49" s="804">
        <v>32.329599999999999</v>
      </c>
      <c r="L49" s="101"/>
      <c r="M49" s="101">
        <v>26</v>
      </c>
      <c r="N49" s="798">
        <v>0.10655737704918032</v>
      </c>
      <c r="O49" s="101"/>
      <c r="P49" s="101"/>
    </row>
    <row r="50" spans="1:16" x14ac:dyDescent="0.25">
      <c r="A50" s="95" t="s">
        <v>209</v>
      </c>
      <c r="B50" s="99"/>
      <c r="C50" s="879" t="s">
        <v>620</v>
      </c>
      <c r="D50" s="879"/>
      <c r="E50" s="677">
        <v>397</v>
      </c>
      <c r="F50" s="101">
        <v>385</v>
      </c>
      <c r="G50" s="798">
        <v>0.8044</v>
      </c>
      <c r="H50" s="101">
        <v>707</v>
      </c>
      <c r="I50" s="804">
        <v>0.4</v>
      </c>
      <c r="J50" s="280">
        <v>3990</v>
      </c>
      <c r="K50" s="804">
        <v>31.810300000000002</v>
      </c>
      <c r="L50" s="101"/>
      <c r="M50" s="101">
        <v>113</v>
      </c>
      <c r="N50" s="798">
        <v>0.15983026874115983</v>
      </c>
      <c r="O50" s="101">
        <v>1</v>
      </c>
      <c r="P50" s="101"/>
    </row>
    <row r="51" spans="1:16" x14ac:dyDescent="0.25">
      <c r="A51" s="95" t="s">
        <v>211</v>
      </c>
      <c r="B51" s="99"/>
      <c r="C51" s="879" t="s">
        <v>621</v>
      </c>
      <c r="D51" s="879"/>
      <c r="E51" s="677"/>
      <c r="F51" s="101"/>
      <c r="G51" s="798"/>
      <c r="H51" s="101"/>
      <c r="I51" s="804"/>
      <c r="J51" s="280"/>
      <c r="K51" s="804"/>
      <c r="L51" s="101"/>
      <c r="M51" s="101"/>
      <c r="N51" s="798"/>
      <c r="O51" s="101"/>
      <c r="P51" s="101"/>
    </row>
    <row r="52" spans="1:16" x14ac:dyDescent="0.25">
      <c r="A52" s="95" t="s">
        <v>214</v>
      </c>
      <c r="B52" s="99"/>
      <c r="C52" s="879" t="s">
        <v>622</v>
      </c>
      <c r="D52" s="879"/>
      <c r="E52" s="677">
        <v>7057</v>
      </c>
      <c r="F52" s="101">
        <v>1990</v>
      </c>
      <c r="G52" s="798">
        <v>0.88419999999999999</v>
      </c>
      <c r="H52" s="101">
        <v>8816</v>
      </c>
      <c r="I52" s="804">
        <v>1.1316999999999999</v>
      </c>
      <c r="J52" s="280">
        <v>24056</v>
      </c>
      <c r="K52" s="804">
        <v>29.355499999999999</v>
      </c>
      <c r="L52" s="101"/>
      <c r="M52" s="101">
        <v>2199</v>
      </c>
      <c r="N52" s="798">
        <v>0.24943284936479129</v>
      </c>
      <c r="O52" s="101">
        <v>30</v>
      </c>
      <c r="P52" s="101">
        <v>-8</v>
      </c>
    </row>
    <row r="53" spans="1:16" x14ac:dyDescent="0.25">
      <c r="A53" s="95" t="s">
        <v>216</v>
      </c>
      <c r="B53" s="98"/>
      <c r="C53" s="5"/>
      <c r="D53" s="179" t="s">
        <v>623</v>
      </c>
      <c r="E53" s="677">
        <v>7057</v>
      </c>
      <c r="F53" s="101">
        <v>1990</v>
      </c>
      <c r="G53" s="798">
        <v>0.88419999999999999</v>
      </c>
      <c r="H53" s="101">
        <v>8816</v>
      </c>
      <c r="I53" s="804">
        <v>1.1316999999999999</v>
      </c>
      <c r="J53" s="280">
        <v>24056</v>
      </c>
      <c r="K53" s="804">
        <v>29.355499999999999</v>
      </c>
      <c r="L53" s="101"/>
      <c r="M53" s="101">
        <v>2199</v>
      </c>
      <c r="N53" s="798">
        <v>0.24943284936479129</v>
      </c>
      <c r="O53" s="101">
        <v>30</v>
      </c>
      <c r="P53" s="101">
        <v>-8</v>
      </c>
    </row>
    <row r="54" spans="1:16" x14ac:dyDescent="0.25">
      <c r="A54" s="95" t="s">
        <v>222</v>
      </c>
      <c r="B54" s="98"/>
      <c r="C54" s="5"/>
      <c r="D54" s="179" t="s">
        <v>624</v>
      </c>
      <c r="E54" s="677"/>
      <c r="F54" s="101"/>
      <c r="G54" s="798"/>
      <c r="H54" s="101"/>
      <c r="I54" s="804"/>
      <c r="J54" s="280"/>
      <c r="K54" s="804"/>
      <c r="L54" s="101"/>
      <c r="M54" s="101"/>
      <c r="N54" s="798"/>
      <c r="O54" s="101"/>
      <c r="P54" s="101"/>
    </row>
    <row r="55" spans="1:16" x14ac:dyDescent="0.25">
      <c r="A55" s="95" t="s">
        <v>224</v>
      </c>
      <c r="B55" s="99"/>
      <c r="C55" s="879" t="s">
        <v>625</v>
      </c>
      <c r="D55" s="879"/>
      <c r="E55" s="677">
        <v>2505</v>
      </c>
      <c r="F55" s="101">
        <v>518</v>
      </c>
      <c r="G55" s="798">
        <v>0.82789999999999997</v>
      </c>
      <c r="H55" s="101">
        <v>2934</v>
      </c>
      <c r="I55" s="804">
        <v>4.3723000000000001</v>
      </c>
      <c r="J55" s="280">
        <v>14273</v>
      </c>
      <c r="K55" s="804">
        <v>38.136699999999998</v>
      </c>
      <c r="L55" s="101"/>
      <c r="M55" s="101">
        <v>1309</v>
      </c>
      <c r="N55" s="798">
        <v>0.44614860259032041</v>
      </c>
      <c r="O55" s="101">
        <v>49</v>
      </c>
      <c r="P55" s="101">
        <v>-18</v>
      </c>
    </row>
    <row r="56" spans="1:16" x14ac:dyDescent="0.25">
      <c r="A56" s="95" t="s">
        <v>226</v>
      </c>
      <c r="B56" s="98"/>
      <c r="C56" s="5"/>
      <c r="D56" s="179" t="s">
        <v>626</v>
      </c>
      <c r="E56" s="677">
        <v>1561</v>
      </c>
      <c r="F56" s="101">
        <v>357</v>
      </c>
      <c r="G56" s="798">
        <v>0.83540000000000003</v>
      </c>
      <c r="H56" s="101">
        <v>1859</v>
      </c>
      <c r="I56" s="804">
        <v>3.2</v>
      </c>
      <c r="J56" s="280">
        <v>9166</v>
      </c>
      <c r="K56" s="804">
        <v>37.650799999999997</v>
      </c>
      <c r="L56" s="101"/>
      <c r="M56" s="101">
        <v>796</v>
      </c>
      <c r="N56" s="798">
        <v>0.42818719741796663</v>
      </c>
      <c r="O56" s="101">
        <v>22</v>
      </c>
      <c r="P56" s="101">
        <v>-7</v>
      </c>
    </row>
    <row r="57" spans="1:16" x14ac:dyDescent="0.25">
      <c r="A57" s="95" t="s">
        <v>228</v>
      </c>
      <c r="B57" s="98"/>
      <c r="C57" s="5"/>
      <c r="D57" s="179" t="s">
        <v>627</v>
      </c>
      <c r="E57" s="677">
        <v>944</v>
      </c>
      <c r="F57" s="101">
        <v>161</v>
      </c>
      <c r="G57" s="798">
        <v>0.81110000000000004</v>
      </c>
      <c r="H57" s="101">
        <v>1075</v>
      </c>
      <c r="I57" s="804">
        <v>6.4</v>
      </c>
      <c r="J57" s="280">
        <v>5241</v>
      </c>
      <c r="K57" s="804">
        <v>38.976999999999997</v>
      </c>
      <c r="L57" s="101"/>
      <c r="M57" s="101">
        <v>513</v>
      </c>
      <c r="N57" s="798">
        <v>0.4772093023255814</v>
      </c>
      <c r="O57" s="101">
        <v>27</v>
      </c>
      <c r="P57" s="101">
        <v>-10</v>
      </c>
    </row>
    <row r="58" spans="1:16" x14ac:dyDescent="0.25">
      <c r="A58" s="95" t="s">
        <v>231</v>
      </c>
      <c r="B58" s="99"/>
      <c r="C58" s="879" t="s">
        <v>628</v>
      </c>
      <c r="D58" s="879"/>
      <c r="E58" s="677">
        <v>932</v>
      </c>
      <c r="F58" s="101">
        <v>113</v>
      </c>
      <c r="G58" s="798">
        <v>0.8286</v>
      </c>
      <c r="H58" s="101">
        <v>1026</v>
      </c>
      <c r="I58" s="804">
        <v>19.551100000000002</v>
      </c>
      <c r="J58" s="280">
        <v>5123</v>
      </c>
      <c r="K58" s="804">
        <v>39.776000000000003</v>
      </c>
      <c r="L58" s="101"/>
      <c r="M58" s="101">
        <v>676</v>
      </c>
      <c r="N58" s="798">
        <v>0.65886939571150094</v>
      </c>
      <c r="O58" s="101">
        <v>80</v>
      </c>
      <c r="P58" s="101">
        <v>-31</v>
      </c>
    </row>
    <row r="59" spans="1:16" x14ac:dyDescent="0.25">
      <c r="A59" s="95" t="s">
        <v>233</v>
      </c>
      <c r="B59" s="98"/>
      <c r="C59" s="5"/>
      <c r="D59" s="179" t="s">
        <v>629</v>
      </c>
      <c r="E59" s="677">
        <v>606</v>
      </c>
      <c r="F59" s="101">
        <v>79</v>
      </c>
      <c r="G59" s="798">
        <v>0.8246</v>
      </c>
      <c r="H59" s="101">
        <v>672</v>
      </c>
      <c r="I59" s="804">
        <v>12.8</v>
      </c>
      <c r="J59" s="280">
        <v>3461</v>
      </c>
      <c r="K59" s="804">
        <v>40.822899999999997</v>
      </c>
      <c r="L59" s="101"/>
      <c r="M59" s="101">
        <v>407</v>
      </c>
      <c r="N59" s="798">
        <v>0.60565476190476186</v>
      </c>
      <c r="O59" s="101">
        <v>35</v>
      </c>
      <c r="P59" s="101">
        <v>-14</v>
      </c>
    </row>
    <row r="60" spans="1:16" x14ac:dyDescent="0.25">
      <c r="A60" s="95" t="s">
        <v>235</v>
      </c>
      <c r="B60" s="98"/>
      <c r="C60" s="5"/>
      <c r="D60" s="179" t="s">
        <v>630</v>
      </c>
      <c r="E60" s="677">
        <v>241</v>
      </c>
      <c r="F60" s="101">
        <v>23</v>
      </c>
      <c r="G60" s="798">
        <v>0.85089999999999999</v>
      </c>
      <c r="H60" s="101">
        <v>261</v>
      </c>
      <c r="I60" s="804">
        <v>25.6</v>
      </c>
      <c r="J60" s="280">
        <v>1173</v>
      </c>
      <c r="K60" s="804">
        <v>36.009300000000003</v>
      </c>
      <c r="L60" s="101"/>
      <c r="M60" s="101">
        <v>185</v>
      </c>
      <c r="N60" s="798">
        <v>0.70881226053639845</v>
      </c>
      <c r="O60" s="101">
        <v>24</v>
      </c>
      <c r="P60" s="101">
        <v>-9</v>
      </c>
    </row>
    <row r="61" spans="1:16" x14ac:dyDescent="0.25">
      <c r="A61" s="95" t="s">
        <v>238</v>
      </c>
      <c r="B61" s="98"/>
      <c r="C61" s="5"/>
      <c r="D61" s="179" t="s">
        <v>631</v>
      </c>
      <c r="E61" s="677">
        <v>85</v>
      </c>
      <c r="F61" s="101">
        <v>10</v>
      </c>
      <c r="G61" s="798">
        <v>0.80869999999999997</v>
      </c>
      <c r="H61" s="101">
        <v>93</v>
      </c>
      <c r="I61" s="804">
        <v>51.2</v>
      </c>
      <c r="J61" s="280">
        <v>579</v>
      </c>
      <c r="K61" s="804">
        <v>42.778500000000001</v>
      </c>
      <c r="L61" s="101"/>
      <c r="M61" s="101">
        <v>83</v>
      </c>
      <c r="N61" s="798">
        <v>0.89247311827956988</v>
      </c>
      <c r="O61" s="101">
        <v>20</v>
      </c>
      <c r="P61" s="101">
        <v>-7</v>
      </c>
    </row>
    <row r="62" spans="1:16" x14ac:dyDescent="0.25">
      <c r="A62" s="95" t="s">
        <v>240</v>
      </c>
      <c r="B62" s="99"/>
      <c r="C62" s="879" t="s">
        <v>632</v>
      </c>
      <c r="D62" s="879"/>
      <c r="E62" s="677">
        <v>202</v>
      </c>
      <c r="F62" s="101">
        <v>7</v>
      </c>
      <c r="G62" s="798">
        <v>0.61539999999999995</v>
      </c>
      <c r="H62" s="101">
        <v>206</v>
      </c>
      <c r="I62" s="804">
        <v>100</v>
      </c>
      <c r="J62" s="280">
        <v>1146</v>
      </c>
      <c r="K62" s="804">
        <v>40.454599999999999</v>
      </c>
      <c r="L62" s="101"/>
      <c r="M62" s="101">
        <v>142</v>
      </c>
      <c r="N62" s="798">
        <v>0.68932038834951459</v>
      </c>
      <c r="O62" s="101">
        <v>126</v>
      </c>
      <c r="P62" s="101">
        <v>-118</v>
      </c>
    </row>
    <row r="63" spans="1:16" x14ac:dyDescent="0.25">
      <c r="A63" s="21" t="s">
        <v>245</v>
      </c>
      <c r="B63" s="100"/>
      <c r="C63" s="878" t="s">
        <v>633</v>
      </c>
      <c r="D63" s="878"/>
      <c r="E63" s="102">
        <v>11235</v>
      </c>
      <c r="F63" s="102">
        <v>3583</v>
      </c>
      <c r="G63" s="799">
        <v>0.85640000000000005</v>
      </c>
      <c r="H63" s="102">
        <v>14303</v>
      </c>
      <c r="I63" s="805">
        <v>4.4641000000000002</v>
      </c>
      <c r="J63" s="724">
        <v>52867</v>
      </c>
      <c r="K63" s="805">
        <v>32.203200000000002</v>
      </c>
      <c r="L63" s="102"/>
      <c r="M63" s="102">
        <v>4484</v>
      </c>
      <c r="N63" s="799">
        <v>0.31350066419632244</v>
      </c>
      <c r="O63" s="102">
        <v>286</v>
      </c>
      <c r="P63" s="102">
        <v>-175</v>
      </c>
    </row>
    <row r="64" spans="1:16" x14ac:dyDescent="0.25">
      <c r="A64" s="95" t="s">
        <v>247</v>
      </c>
      <c r="B64" s="821" t="s">
        <v>1089</v>
      </c>
      <c r="C64" s="841"/>
      <c r="D64" s="822"/>
      <c r="E64" s="239"/>
      <c r="F64" s="223"/>
      <c r="G64" s="798"/>
      <c r="H64" s="223"/>
      <c r="I64" s="804"/>
      <c r="J64" s="234"/>
      <c r="K64" s="804"/>
      <c r="L64" s="223"/>
      <c r="M64" s="223"/>
      <c r="N64" s="798"/>
      <c r="O64" s="223"/>
      <c r="P64" s="223"/>
    </row>
    <row r="65" spans="1:16" x14ac:dyDescent="0.25">
      <c r="A65" s="95" t="s">
        <v>249</v>
      </c>
      <c r="B65" s="97"/>
      <c r="C65" s="879" t="s">
        <v>616</v>
      </c>
      <c r="D65" s="879"/>
      <c r="E65" s="677">
        <v>2527</v>
      </c>
      <c r="F65" s="101">
        <v>1134</v>
      </c>
      <c r="G65" s="798">
        <v>0.89339999999999997</v>
      </c>
      <c r="H65" s="101">
        <v>3540</v>
      </c>
      <c r="I65" s="804">
        <v>8.9599999999999999E-2</v>
      </c>
      <c r="J65" s="280">
        <v>57750</v>
      </c>
      <c r="K65" s="804">
        <v>49.433799999999998</v>
      </c>
      <c r="L65" s="101"/>
      <c r="M65" s="101">
        <v>412</v>
      </c>
      <c r="N65" s="798">
        <v>0.11638418079096045</v>
      </c>
      <c r="O65" s="101">
        <v>2</v>
      </c>
      <c r="P65" s="101">
        <v>-1</v>
      </c>
    </row>
    <row r="66" spans="1:16" x14ac:dyDescent="0.25">
      <c r="A66" s="95" t="s">
        <v>251</v>
      </c>
      <c r="B66" s="98"/>
      <c r="C66" s="5"/>
      <c r="D66" s="179" t="s">
        <v>617</v>
      </c>
      <c r="E66" s="677">
        <v>180</v>
      </c>
      <c r="F66" s="101">
        <v>625</v>
      </c>
      <c r="G66" s="798">
        <v>0.89400000000000002</v>
      </c>
      <c r="H66" s="101">
        <v>739</v>
      </c>
      <c r="I66" s="804">
        <v>0.05</v>
      </c>
      <c r="J66" s="280">
        <v>23521</v>
      </c>
      <c r="K66" s="804">
        <v>49.736699999999999</v>
      </c>
      <c r="L66" s="101"/>
      <c r="M66" s="101">
        <v>54</v>
      </c>
      <c r="N66" s="798">
        <v>7.307171853856563E-2</v>
      </c>
      <c r="O66" s="101"/>
      <c r="P66" s="101"/>
    </row>
    <row r="67" spans="1:16" x14ac:dyDescent="0.25">
      <c r="A67" s="95" t="s">
        <v>254</v>
      </c>
      <c r="B67" s="98"/>
      <c r="C67" s="5"/>
      <c r="D67" s="179" t="s">
        <v>618</v>
      </c>
      <c r="E67" s="677">
        <v>2347</v>
      </c>
      <c r="F67" s="101">
        <v>509</v>
      </c>
      <c r="G67" s="798">
        <v>0.89259999999999995</v>
      </c>
      <c r="H67" s="101">
        <v>2801</v>
      </c>
      <c r="I67" s="804">
        <v>0.1</v>
      </c>
      <c r="J67" s="280">
        <v>34510</v>
      </c>
      <c r="K67" s="804">
        <v>49.353900000000003</v>
      </c>
      <c r="L67" s="101"/>
      <c r="M67" s="101">
        <v>358</v>
      </c>
      <c r="N67" s="798">
        <v>0.12781149589432345</v>
      </c>
      <c r="O67" s="101">
        <v>1</v>
      </c>
      <c r="P67" s="101">
        <v>-1</v>
      </c>
    </row>
    <row r="68" spans="1:16" x14ac:dyDescent="0.25">
      <c r="A68" s="95" t="s">
        <v>256</v>
      </c>
      <c r="B68" s="99"/>
      <c r="C68" s="879" t="s">
        <v>619</v>
      </c>
      <c r="D68" s="879"/>
      <c r="E68" s="677">
        <v>2472</v>
      </c>
      <c r="F68" s="101">
        <v>758</v>
      </c>
      <c r="G68" s="798">
        <v>0.879</v>
      </c>
      <c r="H68" s="101">
        <v>3139</v>
      </c>
      <c r="I68" s="804">
        <v>0.2</v>
      </c>
      <c r="J68" s="280">
        <v>38203</v>
      </c>
      <c r="K68" s="804">
        <v>49.575800000000001</v>
      </c>
      <c r="L68" s="101"/>
      <c r="M68" s="101">
        <v>659</v>
      </c>
      <c r="N68" s="798">
        <v>0.20993947116916215</v>
      </c>
      <c r="O68" s="101">
        <v>3</v>
      </c>
      <c r="P68" s="101">
        <v>-1</v>
      </c>
    </row>
    <row r="69" spans="1:16" x14ac:dyDescent="0.25">
      <c r="A69" s="95" t="s">
        <v>258</v>
      </c>
      <c r="B69" s="99"/>
      <c r="C69" s="879" t="s">
        <v>620</v>
      </c>
      <c r="D69" s="879"/>
      <c r="E69" s="677">
        <v>919</v>
      </c>
      <c r="F69" s="101">
        <v>678</v>
      </c>
      <c r="G69" s="798">
        <v>0.87780000000000002</v>
      </c>
      <c r="H69" s="101">
        <v>1514</v>
      </c>
      <c r="I69" s="804">
        <v>0.4</v>
      </c>
      <c r="J69" s="280">
        <v>27082</v>
      </c>
      <c r="K69" s="804">
        <v>51.801900000000003</v>
      </c>
      <c r="L69" s="101"/>
      <c r="M69" s="101">
        <v>515</v>
      </c>
      <c r="N69" s="798">
        <v>0.34015852047556144</v>
      </c>
      <c r="O69" s="101">
        <v>3</v>
      </c>
      <c r="P69" s="101">
        <v>-1</v>
      </c>
    </row>
    <row r="70" spans="1:16" x14ac:dyDescent="0.25">
      <c r="A70" s="95" t="s">
        <v>260</v>
      </c>
      <c r="B70" s="99"/>
      <c r="C70" s="879" t="s">
        <v>621</v>
      </c>
      <c r="D70" s="879"/>
      <c r="E70" s="677"/>
      <c r="F70" s="101"/>
      <c r="G70" s="798"/>
      <c r="H70" s="101"/>
      <c r="I70" s="804"/>
      <c r="J70" s="280"/>
      <c r="K70" s="804"/>
      <c r="L70" s="101"/>
      <c r="M70" s="101"/>
      <c r="N70" s="798"/>
      <c r="O70" s="101"/>
      <c r="P70" s="101"/>
    </row>
    <row r="71" spans="1:16" x14ac:dyDescent="0.25">
      <c r="A71" s="95" t="s">
        <v>262</v>
      </c>
      <c r="B71" s="99"/>
      <c r="C71" s="879" t="s">
        <v>622</v>
      </c>
      <c r="D71" s="879"/>
      <c r="E71" s="677">
        <v>5175</v>
      </c>
      <c r="F71" s="101">
        <v>494</v>
      </c>
      <c r="G71" s="798">
        <v>0.85719999999999996</v>
      </c>
      <c r="H71" s="101">
        <v>5599</v>
      </c>
      <c r="I71" s="804">
        <v>1.1657</v>
      </c>
      <c r="J71" s="280">
        <v>57872</v>
      </c>
      <c r="K71" s="804">
        <v>47.9467</v>
      </c>
      <c r="L71" s="101"/>
      <c r="M71" s="101">
        <v>2984</v>
      </c>
      <c r="N71" s="798">
        <v>0.53295231291302014</v>
      </c>
      <c r="O71" s="101">
        <v>31</v>
      </c>
      <c r="P71" s="101">
        <v>-16</v>
      </c>
    </row>
    <row r="72" spans="1:16" x14ac:dyDescent="0.25">
      <c r="A72" s="95" t="s">
        <v>264</v>
      </c>
      <c r="B72" s="98"/>
      <c r="C72" s="5"/>
      <c r="D72" s="179" t="s">
        <v>623</v>
      </c>
      <c r="E72" s="677">
        <v>5175</v>
      </c>
      <c r="F72" s="101">
        <v>494</v>
      </c>
      <c r="G72" s="798">
        <v>0.85719999999999996</v>
      </c>
      <c r="H72" s="101">
        <v>5599</v>
      </c>
      <c r="I72" s="804">
        <v>1.1657</v>
      </c>
      <c r="J72" s="280">
        <v>57872</v>
      </c>
      <c r="K72" s="804">
        <v>47.9467</v>
      </c>
      <c r="L72" s="101"/>
      <c r="M72" s="101">
        <v>2984</v>
      </c>
      <c r="N72" s="798">
        <v>0.53295231291302014</v>
      </c>
      <c r="O72" s="101">
        <v>31</v>
      </c>
      <c r="P72" s="101">
        <v>-16</v>
      </c>
    </row>
    <row r="73" spans="1:16" x14ac:dyDescent="0.25">
      <c r="A73" s="95" t="s">
        <v>266</v>
      </c>
      <c r="B73" s="98"/>
      <c r="C73" s="5"/>
      <c r="D73" s="179" t="s">
        <v>624</v>
      </c>
      <c r="E73" s="677"/>
      <c r="F73" s="101"/>
      <c r="G73" s="798"/>
      <c r="H73" s="101"/>
      <c r="I73" s="804"/>
      <c r="J73" s="280"/>
      <c r="K73" s="804"/>
      <c r="L73" s="101"/>
      <c r="M73" s="101"/>
      <c r="N73" s="798"/>
      <c r="O73" s="101"/>
      <c r="P73" s="101"/>
    </row>
    <row r="74" spans="1:16" x14ac:dyDescent="0.25">
      <c r="A74" s="95" t="s">
        <v>270</v>
      </c>
      <c r="B74" s="99"/>
      <c r="C74" s="879" t="s">
        <v>625</v>
      </c>
      <c r="D74" s="879"/>
      <c r="E74" s="677">
        <v>1676</v>
      </c>
      <c r="F74" s="101">
        <v>82</v>
      </c>
      <c r="G74" s="798">
        <v>0.84499999999999997</v>
      </c>
      <c r="H74" s="101">
        <v>1746</v>
      </c>
      <c r="I74" s="804">
        <v>4.3198999999999996</v>
      </c>
      <c r="J74" s="280">
        <v>16449</v>
      </c>
      <c r="K74" s="804">
        <v>47.718600000000002</v>
      </c>
      <c r="L74" s="101"/>
      <c r="M74" s="101">
        <v>1276</v>
      </c>
      <c r="N74" s="798">
        <v>0.7308132875143184</v>
      </c>
      <c r="O74" s="101">
        <v>36</v>
      </c>
      <c r="P74" s="101">
        <v>-29</v>
      </c>
    </row>
    <row r="75" spans="1:16" x14ac:dyDescent="0.25">
      <c r="A75" s="95" t="s">
        <v>272</v>
      </c>
      <c r="B75" s="98"/>
      <c r="C75" s="5"/>
      <c r="D75" s="179" t="s">
        <v>626</v>
      </c>
      <c r="E75" s="677">
        <v>1105</v>
      </c>
      <c r="F75" s="101">
        <v>35</v>
      </c>
      <c r="G75" s="798">
        <v>0.84850000000000003</v>
      </c>
      <c r="H75" s="101">
        <v>1135</v>
      </c>
      <c r="I75" s="804">
        <v>3.2</v>
      </c>
      <c r="J75" s="280">
        <v>10718</v>
      </c>
      <c r="K75" s="804">
        <v>47.962899999999998</v>
      </c>
      <c r="L75" s="101"/>
      <c r="M75" s="101">
        <v>812</v>
      </c>
      <c r="N75" s="798">
        <v>0.71541850220264314</v>
      </c>
      <c r="O75" s="101">
        <v>17</v>
      </c>
      <c r="P75" s="101">
        <v>-14</v>
      </c>
    </row>
    <row r="76" spans="1:16" x14ac:dyDescent="0.25">
      <c r="A76" s="95" t="s">
        <v>274</v>
      </c>
      <c r="B76" s="98"/>
      <c r="C76" s="5"/>
      <c r="D76" s="179" t="s">
        <v>627</v>
      </c>
      <c r="E76" s="677">
        <v>571</v>
      </c>
      <c r="F76" s="101">
        <v>48</v>
      </c>
      <c r="G76" s="798">
        <v>0.84250000000000003</v>
      </c>
      <c r="H76" s="101">
        <v>611</v>
      </c>
      <c r="I76" s="804">
        <v>6.4</v>
      </c>
      <c r="J76" s="280">
        <v>5799</v>
      </c>
      <c r="K76" s="804">
        <v>47.264699999999998</v>
      </c>
      <c r="L76" s="101"/>
      <c r="M76" s="101">
        <v>464</v>
      </c>
      <c r="N76" s="798">
        <v>0.75941080196399346</v>
      </c>
      <c r="O76" s="101">
        <v>18</v>
      </c>
      <c r="P76" s="101">
        <v>-15</v>
      </c>
    </row>
    <row r="77" spans="1:16" x14ac:dyDescent="0.25">
      <c r="A77" s="95" t="s">
        <v>275</v>
      </c>
      <c r="B77" s="99"/>
      <c r="C77" s="879" t="s">
        <v>628</v>
      </c>
      <c r="D77" s="879"/>
      <c r="E77" s="677">
        <v>439</v>
      </c>
      <c r="F77" s="101">
        <v>11</v>
      </c>
      <c r="G77" s="798">
        <v>0.83630000000000004</v>
      </c>
      <c r="H77" s="101">
        <v>448</v>
      </c>
      <c r="I77" s="804">
        <v>24.8352</v>
      </c>
      <c r="J77" s="280">
        <v>4425</v>
      </c>
      <c r="K77" s="804">
        <v>47.702800000000003</v>
      </c>
      <c r="L77" s="101"/>
      <c r="M77" s="101">
        <v>492</v>
      </c>
      <c r="N77" s="798">
        <v>1.0982142857142858</v>
      </c>
      <c r="O77" s="101">
        <v>53</v>
      </c>
      <c r="P77" s="101">
        <v>-38</v>
      </c>
    </row>
    <row r="78" spans="1:16" x14ac:dyDescent="0.25">
      <c r="A78" s="95" t="s">
        <v>277</v>
      </c>
      <c r="B78" s="98"/>
      <c r="C78" s="5"/>
      <c r="D78" s="179" t="s">
        <v>629</v>
      </c>
      <c r="E78" s="677">
        <v>213</v>
      </c>
      <c r="F78" s="101">
        <v>8</v>
      </c>
      <c r="G78" s="798">
        <v>0.83189999999999997</v>
      </c>
      <c r="H78" s="101">
        <v>219</v>
      </c>
      <c r="I78" s="804">
        <v>12.8</v>
      </c>
      <c r="J78" s="280">
        <v>2143</v>
      </c>
      <c r="K78" s="804">
        <v>47.486899999999999</v>
      </c>
      <c r="L78" s="101"/>
      <c r="M78" s="101">
        <v>203</v>
      </c>
      <c r="N78" s="798">
        <v>0.9269406392694064</v>
      </c>
      <c r="O78" s="101">
        <v>13</v>
      </c>
      <c r="P78" s="101">
        <v>-11</v>
      </c>
    </row>
    <row r="79" spans="1:16" x14ac:dyDescent="0.25">
      <c r="A79" s="95" t="s">
        <v>279</v>
      </c>
      <c r="B79" s="98"/>
      <c r="C79" s="5"/>
      <c r="D79" s="179" t="s">
        <v>630</v>
      </c>
      <c r="E79" s="677">
        <v>131</v>
      </c>
      <c r="F79" s="101">
        <v>1</v>
      </c>
      <c r="G79" s="798">
        <v>0.83740000000000003</v>
      </c>
      <c r="H79" s="101">
        <v>132</v>
      </c>
      <c r="I79" s="804">
        <v>25.6</v>
      </c>
      <c r="J79" s="280">
        <v>1340</v>
      </c>
      <c r="K79" s="804">
        <v>47.875999999999998</v>
      </c>
      <c r="L79" s="101"/>
      <c r="M79" s="101">
        <v>164</v>
      </c>
      <c r="N79" s="798">
        <v>1.2424242424242424</v>
      </c>
      <c r="O79" s="101">
        <v>16</v>
      </c>
      <c r="P79" s="101">
        <v>-11</v>
      </c>
    </row>
    <row r="80" spans="1:16" x14ac:dyDescent="0.25">
      <c r="A80" s="95" t="s">
        <v>281</v>
      </c>
      <c r="B80" s="98"/>
      <c r="C80" s="5"/>
      <c r="D80" s="179" t="s">
        <v>631</v>
      </c>
      <c r="E80" s="677">
        <v>95</v>
      </c>
      <c r="F80" s="101">
        <v>2</v>
      </c>
      <c r="G80" s="798">
        <v>0.85670000000000002</v>
      </c>
      <c r="H80" s="101">
        <v>96</v>
      </c>
      <c r="I80" s="804">
        <v>51.2</v>
      </c>
      <c r="J80" s="280">
        <v>957</v>
      </c>
      <c r="K80" s="804">
        <v>47.956699999999998</v>
      </c>
      <c r="L80" s="101"/>
      <c r="M80" s="101">
        <v>125</v>
      </c>
      <c r="N80" s="798">
        <v>1.3020833333333333</v>
      </c>
      <c r="O80" s="101">
        <v>24</v>
      </c>
      <c r="P80" s="101">
        <v>-16</v>
      </c>
    </row>
    <row r="81" spans="1:16" x14ac:dyDescent="0.25">
      <c r="A81" s="95" t="s">
        <v>282</v>
      </c>
      <c r="B81" s="99"/>
      <c r="C81" s="879" t="s">
        <v>632</v>
      </c>
      <c r="D81" s="879"/>
      <c r="E81" s="677">
        <v>324</v>
      </c>
      <c r="F81" s="101">
        <v>1</v>
      </c>
      <c r="G81" s="798">
        <v>0.79359999999999997</v>
      </c>
      <c r="H81" s="101">
        <v>325</v>
      </c>
      <c r="I81" s="804">
        <v>100</v>
      </c>
      <c r="J81" s="280">
        <v>2897</v>
      </c>
      <c r="K81" s="804">
        <v>46.752099999999999</v>
      </c>
      <c r="L81" s="101"/>
      <c r="M81" s="101">
        <v>103</v>
      </c>
      <c r="N81" s="798">
        <v>0.31692307692307692</v>
      </c>
      <c r="O81" s="101">
        <v>285</v>
      </c>
      <c r="P81" s="101">
        <v>-230</v>
      </c>
    </row>
    <row r="82" spans="1:16" x14ac:dyDescent="0.25">
      <c r="A82" s="21" t="s">
        <v>285</v>
      </c>
      <c r="B82" s="100"/>
      <c r="C82" s="878" t="s">
        <v>633</v>
      </c>
      <c r="D82" s="878"/>
      <c r="E82" s="102">
        <v>13532</v>
      </c>
      <c r="F82" s="102">
        <v>3158</v>
      </c>
      <c r="G82" s="799">
        <v>0.87939999999999996</v>
      </c>
      <c r="H82" s="102">
        <v>16311</v>
      </c>
      <c r="I82" s="805">
        <v>3.6335999999999999</v>
      </c>
      <c r="J82" s="724">
        <v>204678</v>
      </c>
      <c r="K82" s="805">
        <v>48.885899999999999</v>
      </c>
      <c r="L82" s="102"/>
      <c r="M82" s="102">
        <v>6441</v>
      </c>
      <c r="N82" s="799">
        <v>0.39488688615045059</v>
      </c>
      <c r="O82" s="102">
        <v>413</v>
      </c>
      <c r="P82" s="102">
        <v>-316</v>
      </c>
    </row>
    <row r="83" spans="1:16" x14ac:dyDescent="0.25">
      <c r="A83" s="103" t="s">
        <v>1122</v>
      </c>
      <c r="B83" s="878" t="s">
        <v>636</v>
      </c>
      <c r="C83" s="878"/>
      <c r="D83" s="878"/>
      <c r="E83" s="102">
        <v>339036</v>
      </c>
      <c r="F83" s="102">
        <v>18347</v>
      </c>
      <c r="G83" s="799">
        <v>0.73209999999999997</v>
      </c>
      <c r="H83" s="102">
        <v>352468</v>
      </c>
      <c r="I83" s="805">
        <v>0.8206</v>
      </c>
      <c r="J83" s="724">
        <v>464282</v>
      </c>
      <c r="K83" s="805">
        <v>13.205500000000001</v>
      </c>
      <c r="L83" s="102"/>
      <c r="M83" s="102">
        <v>30808</v>
      </c>
      <c r="N83" s="799">
        <v>8.740651633623478E-2</v>
      </c>
      <c r="O83" s="102">
        <v>883</v>
      </c>
      <c r="P83" s="102">
        <v>-500</v>
      </c>
    </row>
    <row r="84" spans="1:16" x14ac:dyDescent="0.25">
      <c r="B84" s="140"/>
      <c r="N84" s="140"/>
    </row>
    <row r="85" spans="1:16" x14ac:dyDescent="0.25">
      <c r="N85" s="140"/>
    </row>
    <row r="86" spans="1:16" x14ac:dyDescent="0.25">
      <c r="N86" s="140"/>
    </row>
    <row r="87" spans="1:16" x14ac:dyDescent="0.25">
      <c r="N87" s="140"/>
    </row>
    <row r="88" spans="1:16" ht="47.25" x14ac:dyDescent="0.25">
      <c r="A88" s="880" t="s">
        <v>1022</v>
      </c>
      <c r="B88" s="289" t="s">
        <v>1121</v>
      </c>
      <c r="C88" s="837" t="s">
        <v>604</v>
      </c>
      <c r="D88" s="838"/>
      <c r="E88" s="288" t="s">
        <v>605</v>
      </c>
      <c r="F88" s="288" t="s">
        <v>606</v>
      </c>
      <c r="G88" s="801" t="s">
        <v>607</v>
      </c>
      <c r="H88" s="288" t="s">
        <v>608</v>
      </c>
      <c r="I88" s="810" t="s">
        <v>2191</v>
      </c>
      <c r="J88" s="288" t="s">
        <v>609</v>
      </c>
      <c r="K88" s="810" t="s">
        <v>2192</v>
      </c>
      <c r="L88" s="288" t="s">
        <v>610</v>
      </c>
      <c r="M88" s="288" t="s">
        <v>611</v>
      </c>
      <c r="N88" s="806" t="s">
        <v>612</v>
      </c>
      <c r="O88" s="288" t="s">
        <v>613</v>
      </c>
      <c r="P88" s="288" t="s">
        <v>614</v>
      </c>
    </row>
    <row r="89" spans="1:16" x14ac:dyDescent="0.25">
      <c r="A89" s="880"/>
      <c r="B89" s="181"/>
      <c r="C89" s="881" t="s">
        <v>309</v>
      </c>
      <c r="D89" s="882"/>
      <c r="E89" s="273" t="s">
        <v>310</v>
      </c>
      <c r="F89" s="273" t="s">
        <v>311</v>
      </c>
      <c r="G89" s="802" t="s">
        <v>345</v>
      </c>
      <c r="H89" s="273" t="s">
        <v>346</v>
      </c>
      <c r="I89" s="802" t="s">
        <v>397</v>
      </c>
      <c r="J89" s="273" t="s">
        <v>298</v>
      </c>
      <c r="K89" s="802" t="s">
        <v>398</v>
      </c>
      <c r="L89" s="273" t="s">
        <v>399</v>
      </c>
      <c r="M89" s="273" t="s">
        <v>400</v>
      </c>
      <c r="N89" s="43" t="s">
        <v>401</v>
      </c>
      <c r="O89" s="273" t="s">
        <v>402</v>
      </c>
      <c r="P89" s="273" t="s">
        <v>403</v>
      </c>
    </row>
    <row r="90" spans="1:16" x14ac:dyDescent="0.25">
      <c r="A90" s="273">
        <v>1</v>
      </c>
      <c r="B90" s="821" t="s">
        <v>634</v>
      </c>
      <c r="C90" s="841"/>
      <c r="D90" s="822"/>
      <c r="E90" s="240"/>
      <c r="F90" s="238"/>
      <c r="G90" s="803"/>
      <c r="H90" s="238"/>
      <c r="I90" s="803"/>
      <c r="J90" s="238"/>
      <c r="K90" s="803"/>
      <c r="L90" s="238"/>
      <c r="M90" s="238"/>
      <c r="N90" s="223"/>
      <c r="O90" s="238"/>
      <c r="P90" s="238"/>
    </row>
    <row r="91" spans="1:16" x14ac:dyDescent="0.25">
      <c r="A91" s="95">
        <v>2</v>
      </c>
      <c r="B91" s="97"/>
      <c r="C91" s="879" t="s">
        <v>616</v>
      </c>
      <c r="D91" s="879"/>
      <c r="E91" s="677">
        <v>3828</v>
      </c>
      <c r="F91" s="101">
        <v>244</v>
      </c>
      <c r="G91" s="798">
        <v>0.77459999999999996</v>
      </c>
      <c r="H91" s="101">
        <v>4017</v>
      </c>
      <c r="I91" s="804">
        <v>7.1800000000000003E-2</v>
      </c>
      <c r="J91" s="280">
        <v>389</v>
      </c>
      <c r="K91" s="804">
        <v>35.581499999999998</v>
      </c>
      <c r="L91" s="280">
        <v>2.5</v>
      </c>
      <c r="M91" s="101">
        <v>489</v>
      </c>
      <c r="N91" s="807">
        <v>0.12173263629574309</v>
      </c>
      <c r="O91" s="101">
        <v>1</v>
      </c>
      <c r="P91" s="101"/>
    </row>
    <row r="92" spans="1:16" x14ac:dyDescent="0.25">
      <c r="A92" s="95">
        <v>3</v>
      </c>
      <c r="B92" s="98"/>
      <c r="C92" s="286"/>
      <c r="D92" s="287" t="s">
        <v>617</v>
      </c>
      <c r="E92" s="677">
        <v>2166</v>
      </c>
      <c r="F92" s="101">
        <v>132</v>
      </c>
      <c r="G92" s="798">
        <v>0.78</v>
      </c>
      <c r="H92" s="101">
        <v>2269</v>
      </c>
      <c r="I92" s="804">
        <v>0.05</v>
      </c>
      <c r="J92" s="280">
        <v>176</v>
      </c>
      <c r="K92" s="804">
        <v>35.581400000000002</v>
      </c>
      <c r="L92" s="280">
        <v>2.5</v>
      </c>
      <c r="M92" s="101">
        <v>227</v>
      </c>
      <c r="N92" s="807">
        <v>0.1000440722785368</v>
      </c>
      <c r="O92" s="101"/>
      <c r="P92" s="101"/>
    </row>
    <row r="93" spans="1:16" x14ac:dyDescent="0.25">
      <c r="A93" s="95">
        <v>4</v>
      </c>
      <c r="B93" s="98"/>
      <c r="C93" s="286"/>
      <c r="D93" s="287" t="s">
        <v>618</v>
      </c>
      <c r="E93" s="677">
        <v>1662</v>
      </c>
      <c r="F93" s="101">
        <v>112</v>
      </c>
      <c r="G93" s="798">
        <v>0.7681</v>
      </c>
      <c r="H93" s="101">
        <v>1748</v>
      </c>
      <c r="I93" s="804">
        <v>0.1</v>
      </c>
      <c r="J93" s="280">
        <v>213</v>
      </c>
      <c r="K93" s="804">
        <v>35.581699999999998</v>
      </c>
      <c r="L93" s="280">
        <v>2.5</v>
      </c>
      <c r="M93" s="101">
        <v>262</v>
      </c>
      <c r="N93" s="807">
        <v>0.14988558352402745</v>
      </c>
      <c r="O93" s="101">
        <v>1</v>
      </c>
      <c r="P93" s="101"/>
    </row>
    <row r="94" spans="1:16" x14ac:dyDescent="0.25">
      <c r="A94" s="273">
        <v>5</v>
      </c>
      <c r="B94" s="99"/>
      <c r="C94" s="879" t="s">
        <v>619</v>
      </c>
      <c r="D94" s="879"/>
      <c r="E94" s="677">
        <v>2496</v>
      </c>
      <c r="F94" s="101">
        <v>74</v>
      </c>
      <c r="G94" s="798">
        <v>0.77629999999999999</v>
      </c>
      <c r="H94" s="101">
        <v>2553</v>
      </c>
      <c r="I94" s="804">
        <v>0.2</v>
      </c>
      <c r="J94" s="280">
        <v>306</v>
      </c>
      <c r="K94" s="804">
        <v>35.417400000000001</v>
      </c>
      <c r="L94" s="280">
        <v>2.5</v>
      </c>
      <c r="M94" s="101">
        <v>571</v>
      </c>
      <c r="N94" s="807">
        <v>0.22365844104974539</v>
      </c>
      <c r="O94" s="101">
        <v>2</v>
      </c>
      <c r="P94" s="101"/>
    </row>
    <row r="95" spans="1:16" x14ac:dyDescent="0.25">
      <c r="A95" s="95">
        <v>6</v>
      </c>
      <c r="B95" s="99"/>
      <c r="C95" s="879" t="s">
        <v>620</v>
      </c>
      <c r="D95" s="879"/>
      <c r="E95" s="677">
        <v>8604</v>
      </c>
      <c r="F95" s="101">
        <v>244</v>
      </c>
      <c r="G95" s="798">
        <v>0.75419999999999998</v>
      </c>
      <c r="H95" s="101">
        <v>8788</v>
      </c>
      <c r="I95" s="804">
        <v>0.4</v>
      </c>
      <c r="J95" s="280">
        <v>1572</v>
      </c>
      <c r="K95" s="804">
        <v>35.467199999999998</v>
      </c>
      <c r="L95" s="280">
        <v>2.5</v>
      </c>
      <c r="M95" s="101">
        <v>2813</v>
      </c>
      <c r="N95" s="807">
        <v>0.32009558488848427</v>
      </c>
      <c r="O95" s="101">
        <v>12</v>
      </c>
      <c r="P95" s="101"/>
    </row>
    <row r="96" spans="1:16" x14ac:dyDescent="0.25">
      <c r="A96" s="95">
        <v>7</v>
      </c>
      <c r="B96" s="99"/>
      <c r="C96" s="879" t="s">
        <v>621</v>
      </c>
      <c r="D96" s="879"/>
      <c r="E96" s="677"/>
      <c r="F96" s="101"/>
      <c r="G96" s="798"/>
      <c r="H96" s="101"/>
      <c r="I96" s="804"/>
      <c r="J96" s="280"/>
      <c r="K96" s="804"/>
      <c r="L96" s="280"/>
      <c r="M96" s="101"/>
      <c r="N96" s="807"/>
      <c r="O96" s="101"/>
      <c r="P96" s="101"/>
    </row>
    <row r="97" spans="1:16" x14ac:dyDescent="0.25">
      <c r="A97" s="95">
        <v>8</v>
      </c>
      <c r="B97" s="99"/>
      <c r="C97" s="879" t="s">
        <v>622</v>
      </c>
      <c r="D97" s="879"/>
      <c r="E97" s="677">
        <v>8035</v>
      </c>
      <c r="F97" s="101">
        <v>315</v>
      </c>
      <c r="G97" s="798">
        <v>0.75370000000000004</v>
      </c>
      <c r="H97" s="101">
        <v>8272</v>
      </c>
      <c r="I97" s="804">
        <v>1.0495000000000001</v>
      </c>
      <c r="J97" s="280">
        <v>1505</v>
      </c>
      <c r="K97" s="804">
        <v>35.831000000000003</v>
      </c>
      <c r="L97" s="280">
        <v>2.5</v>
      </c>
      <c r="M97" s="101">
        <v>3916</v>
      </c>
      <c r="N97" s="807">
        <v>0.47340425531914893</v>
      </c>
      <c r="O97" s="101">
        <v>31</v>
      </c>
      <c r="P97" s="101">
        <v>-1</v>
      </c>
    </row>
    <row r="98" spans="1:16" x14ac:dyDescent="0.25">
      <c r="A98" s="273">
        <v>9</v>
      </c>
      <c r="B98" s="98"/>
      <c r="C98" s="286"/>
      <c r="D98" s="287" t="s">
        <v>623</v>
      </c>
      <c r="E98" s="677">
        <v>8035</v>
      </c>
      <c r="F98" s="101">
        <v>315</v>
      </c>
      <c r="G98" s="798">
        <v>0.75370000000000004</v>
      </c>
      <c r="H98" s="101">
        <v>8272</v>
      </c>
      <c r="I98" s="804">
        <v>1.0495000000000001</v>
      </c>
      <c r="J98" s="280">
        <v>1505</v>
      </c>
      <c r="K98" s="804">
        <v>35.831000000000003</v>
      </c>
      <c r="L98" s="280">
        <v>2.5</v>
      </c>
      <c r="M98" s="101">
        <v>3916</v>
      </c>
      <c r="N98" s="807">
        <v>0.47340425531914893</v>
      </c>
      <c r="O98" s="101">
        <v>31</v>
      </c>
      <c r="P98" s="101">
        <v>-1</v>
      </c>
    </row>
    <row r="99" spans="1:16" x14ac:dyDescent="0.25">
      <c r="A99" s="95">
        <v>10</v>
      </c>
      <c r="B99" s="98"/>
      <c r="C99" s="286"/>
      <c r="D99" s="287" t="s">
        <v>624</v>
      </c>
      <c r="E99" s="677"/>
      <c r="F99" s="101"/>
      <c r="G99" s="798"/>
      <c r="H99" s="101"/>
      <c r="I99" s="804"/>
      <c r="J99" s="280"/>
      <c r="K99" s="804"/>
      <c r="L99" s="280"/>
      <c r="M99" s="101"/>
      <c r="N99" s="807"/>
      <c r="O99" s="101"/>
      <c r="P99" s="101"/>
    </row>
    <row r="100" spans="1:16" x14ac:dyDescent="0.25">
      <c r="A100" s="95">
        <v>11</v>
      </c>
      <c r="B100" s="99"/>
      <c r="C100" s="879" t="s">
        <v>625</v>
      </c>
      <c r="D100" s="879"/>
      <c r="E100" s="677">
        <v>915</v>
      </c>
      <c r="F100" s="101">
        <v>92</v>
      </c>
      <c r="G100" s="798">
        <v>0.77649999999999997</v>
      </c>
      <c r="H100" s="101">
        <v>987</v>
      </c>
      <c r="I100" s="804">
        <v>3.8069000000000002</v>
      </c>
      <c r="J100" s="280">
        <v>219</v>
      </c>
      <c r="K100" s="804">
        <v>36.881900000000002</v>
      </c>
      <c r="L100" s="280">
        <v>2.5</v>
      </c>
      <c r="M100" s="101">
        <v>681</v>
      </c>
      <c r="N100" s="807">
        <v>0.6899696048632219</v>
      </c>
      <c r="O100" s="101">
        <v>14</v>
      </c>
      <c r="P100" s="101">
        <v>-1</v>
      </c>
    </row>
    <row r="101" spans="1:16" x14ac:dyDescent="0.25">
      <c r="A101" s="95">
        <v>12</v>
      </c>
      <c r="B101" s="98"/>
      <c r="C101" s="286"/>
      <c r="D101" s="287" t="s">
        <v>626</v>
      </c>
      <c r="E101" s="677">
        <v>735</v>
      </c>
      <c r="F101" s="101">
        <v>83</v>
      </c>
      <c r="G101" s="798">
        <v>0.77929999999999999</v>
      </c>
      <c r="H101" s="101">
        <v>799</v>
      </c>
      <c r="I101" s="804">
        <v>3.2</v>
      </c>
      <c r="J101" s="280">
        <v>178</v>
      </c>
      <c r="K101" s="804">
        <v>37.034300000000002</v>
      </c>
      <c r="L101" s="280">
        <v>2.5</v>
      </c>
      <c r="M101" s="101">
        <v>532</v>
      </c>
      <c r="N101" s="807">
        <v>0.66583229036295366</v>
      </c>
      <c r="O101" s="101">
        <v>9</v>
      </c>
      <c r="P101" s="101"/>
    </row>
    <row r="102" spans="1:16" x14ac:dyDescent="0.25">
      <c r="A102" s="273">
        <v>13</v>
      </c>
      <c r="B102" s="98"/>
      <c r="C102" s="286"/>
      <c r="D102" s="287" t="s">
        <v>627</v>
      </c>
      <c r="E102" s="677">
        <v>180</v>
      </c>
      <c r="F102" s="101">
        <v>9</v>
      </c>
      <c r="G102" s="798">
        <v>0.75</v>
      </c>
      <c r="H102" s="101">
        <v>187</v>
      </c>
      <c r="I102" s="804">
        <v>6.4</v>
      </c>
      <c r="J102" s="280">
        <v>41</v>
      </c>
      <c r="K102" s="804">
        <v>36.230899999999998</v>
      </c>
      <c r="L102" s="280">
        <v>2.5</v>
      </c>
      <c r="M102" s="101">
        <v>149</v>
      </c>
      <c r="N102" s="807">
        <v>0.79679144385026734</v>
      </c>
      <c r="O102" s="101">
        <v>4</v>
      </c>
      <c r="P102" s="101"/>
    </row>
    <row r="103" spans="1:16" x14ac:dyDescent="0.25">
      <c r="A103" s="95">
        <v>14</v>
      </c>
      <c r="B103" s="99"/>
      <c r="C103" s="879" t="s">
        <v>628</v>
      </c>
      <c r="D103" s="879"/>
      <c r="E103" s="677">
        <v>249</v>
      </c>
      <c r="F103" s="101">
        <v>56</v>
      </c>
      <c r="G103" s="798">
        <v>0.75090000000000001</v>
      </c>
      <c r="H103" s="101">
        <v>291</v>
      </c>
      <c r="I103" s="804">
        <v>25.782499999999999</v>
      </c>
      <c r="J103" s="280">
        <v>51</v>
      </c>
      <c r="K103" s="804">
        <v>37.341799999999999</v>
      </c>
      <c r="L103" s="280">
        <v>2.5</v>
      </c>
      <c r="M103" s="101">
        <v>354</v>
      </c>
      <c r="N103" s="807">
        <v>1.2164948453608246</v>
      </c>
      <c r="O103" s="101">
        <v>28</v>
      </c>
      <c r="P103" s="101">
        <v>-2</v>
      </c>
    </row>
    <row r="104" spans="1:16" x14ac:dyDescent="0.25">
      <c r="A104" s="95">
        <v>15</v>
      </c>
      <c r="B104" s="98"/>
      <c r="C104" s="286"/>
      <c r="D104" s="287" t="s">
        <v>629</v>
      </c>
      <c r="E104" s="677">
        <v>131</v>
      </c>
      <c r="F104" s="101">
        <v>3</v>
      </c>
      <c r="G104" s="798">
        <v>0.74970000000000003</v>
      </c>
      <c r="H104" s="101">
        <v>133</v>
      </c>
      <c r="I104" s="804">
        <v>12.8</v>
      </c>
      <c r="J104" s="280">
        <v>33</v>
      </c>
      <c r="K104" s="804">
        <v>35.692100000000003</v>
      </c>
      <c r="L104" s="280">
        <v>2.5</v>
      </c>
      <c r="M104" s="101">
        <v>138</v>
      </c>
      <c r="N104" s="807">
        <v>1.0375939849624061</v>
      </c>
      <c r="O104" s="101">
        <v>6</v>
      </c>
      <c r="P104" s="101"/>
    </row>
    <row r="105" spans="1:16" x14ac:dyDescent="0.25">
      <c r="A105" s="95">
        <v>16</v>
      </c>
      <c r="B105" s="98"/>
      <c r="C105" s="286"/>
      <c r="D105" s="287" t="s">
        <v>630</v>
      </c>
      <c r="E105" s="677">
        <v>51</v>
      </c>
      <c r="F105" s="101">
        <v>52</v>
      </c>
      <c r="G105" s="798">
        <v>0.75090000000000001</v>
      </c>
      <c r="H105" s="101">
        <v>90</v>
      </c>
      <c r="I105" s="804">
        <v>25.6</v>
      </c>
      <c r="J105" s="280">
        <v>10</v>
      </c>
      <c r="K105" s="804">
        <v>40.673000000000002</v>
      </c>
      <c r="L105" s="280">
        <v>2.5</v>
      </c>
      <c r="M105" s="101">
        <v>134</v>
      </c>
      <c r="N105" s="807">
        <v>1.4888888888888889</v>
      </c>
      <c r="O105" s="101">
        <v>9</v>
      </c>
      <c r="P105" s="101">
        <v>-1</v>
      </c>
    </row>
    <row r="106" spans="1:16" x14ac:dyDescent="0.25">
      <c r="A106" s="273">
        <v>17</v>
      </c>
      <c r="B106" s="98"/>
      <c r="C106" s="286"/>
      <c r="D106" s="287" t="s">
        <v>631</v>
      </c>
      <c r="E106" s="677">
        <v>68</v>
      </c>
      <c r="F106" s="101">
        <v>1</v>
      </c>
      <c r="G106" s="798">
        <v>0.75</v>
      </c>
      <c r="H106" s="101">
        <v>68</v>
      </c>
      <c r="I106" s="804">
        <v>51.2</v>
      </c>
      <c r="J106" s="280">
        <v>8</v>
      </c>
      <c r="K106" s="804">
        <v>36.164400000000001</v>
      </c>
      <c r="L106" s="280">
        <v>2.5</v>
      </c>
      <c r="M106" s="101">
        <v>83</v>
      </c>
      <c r="N106" s="807">
        <v>1.2205882352941178</v>
      </c>
      <c r="O106" s="101">
        <v>13</v>
      </c>
      <c r="P106" s="101"/>
    </row>
    <row r="107" spans="1:16" x14ac:dyDescent="0.25">
      <c r="A107" s="95">
        <v>18</v>
      </c>
      <c r="B107" s="99"/>
      <c r="C107" s="879" t="s">
        <v>632</v>
      </c>
      <c r="D107" s="879"/>
      <c r="E107" s="677">
        <v>124</v>
      </c>
      <c r="F107" s="101">
        <v>8</v>
      </c>
      <c r="G107" s="798">
        <v>0.75</v>
      </c>
      <c r="H107" s="101">
        <v>130</v>
      </c>
      <c r="I107" s="804">
        <v>100</v>
      </c>
      <c r="J107" s="280">
        <v>11</v>
      </c>
      <c r="K107" s="804">
        <v>36.679699999999997</v>
      </c>
      <c r="L107" s="280">
        <v>2.5</v>
      </c>
      <c r="M107" s="101"/>
      <c r="N107" s="807"/>
      <c r="O107" s="101">
        <v>48</v>
      </c>
      <c r="P107" s="101">
        <v>-2</v>
      </c>
    </row>
    <row r="108" spans="1:16" x14ac:dyDescent="0.25">
      <c r="A108" s="95">
        <v>19</v>
      </c>
      <c r="B108" s="100"/>
      <c r="C108" s="878" t="s">
        <v>633</v>
      </c>
      <c r="D108" s="878"/>
      <c r="E108" s="102">
        <v>24251</v>
      </c>
      <c r="F108" s="102">
        <v>1033</v>
      </c>
      <c r="G108" s="799">
        <v>0.76219999999999999</v>
      </c>
      <c r="H108" s="102">
        <v>25038</v>
      </c>
      <c r="I108" s="805">
        <v>1.4879</v>
      </c>
      <c r="J108" s="724">
        <v>4053</v>
      </c>
      <c r="K108" s="805">
        <v>35.684399999999997</v>
      </c>
      <c r="L108" s="724">
        <v>2.5</v>
      </c>
      <c r="M108" s="102">
        <v>8824</v>
      </c>
      <c r="N108" s="808">
        <v>0.35242431504113747</v>
      </c>
      <c r="O108" s="102">
        <v>136</v>
      </c>
      <c r="P108" s="102">
        <v>-6</v>
      </c>
    </row>
    <row r="109" spans="1:16" x14ac:dyDescent="0.25">
      <c r="A109" s="95">
        <v>20</v>
      </c>
      <c r="B109" s="821" t="s">
        <v>635</v>
      </c>
      <c r="C109" s="841"/>
      <c r="D109" s="822"/>
      <c r="E109" s="294"/>
      <c r="F109" s="223"/>
      <c r="G109" s="798"/>
      <c r="H109" s="223"/>
      <c r="I109" s="804"/>
      <c r="J109" s="234"/>
      <c r="K109" s="804"/>
      <c r="L109" s="295"/>
      <c r="M109" s="223"/>
      <c r="N109" s="807"/>
      <c r="O109" s="223"/>
      <c r="P109" s="223"/>
    </row>
    <row r="110" spans="1:16" x14ac:dyDescent="0.25">
      <c r="A110" s="273">
        <v>21</v>
      </c>
      <c r="B110" s="97"/>
      <c r="C110" s="879" t="s">
        <v>616</v>
      </c>
      <c r="D110" s="879"/>
      <c r="E110" s="677"/>
      <c r="F110" s="101"/>
      <c r="G110" s="798"/>
      <c r="H110" s="101"/>
      <c r="I110" s="804"/>
      <c r="J110" s="280"/>
      <c r="K110" s="804"/>
      <c r="L110" s="280"/>
      <c r="M110" s="101"/>
      <c r="N110" s="807"/>
      <c r="O110" s="101"/>
      <c r="P110" s="101"/>
    </row>
    <row r="111" spans="1:16" x14ac:dyDescent="0.25">
      <c r="A111" s="95">
        <v>22</v>
      </c>
      <c r="B111" s="98"/>
      <c r="C111" s="286"/>
      <c r="D111" s="287" t="s">
        <v>617</v>
      </c>
      <c r="E111" s="677"/>
      <c r="F111" s="101"/>
      <c r="G111" s="798"/>
      <c r="H111" s="101"/>
      <c r="I111" s="804"/>
      <c r="J111" s="280"/>
      <c r="K111" s="804"/>
      <c r="L111" s="280"/>
      <c r="M111" s="101"/>
      <c r="N111" s="807"/>
      <c r="O111" s="101"/>
      <c r="P111" s="101"/>
    </row>
    <row r="112" spans="1:16" x14ac:dyDescent="0.25">
      <c r="A112" s="95">
        <v>23</v>
      </c>
      <c r="B112" s="98"/>
      <c r="C112" s="286"/>
      <c r="D112" s="287" t="s">
        <v>618</v>
      </c>
      <c r="E112" s="677"/>
      <c r="F112" s="101"/>
      <c r="G112" s="798"/>
      <c r="H112" s="101"/>
      <c r="I112" s="804"/>
      <c r="J112" s="280"/>
      <c r="K112" s="804"/>
      <c r="L112" s="280"/>
      <c r="M112" s="101"/>
      <c r="N112" s="807"/>
      <c r="O112" s="101"/>
      <c r="P112" s="101"/>
    </row>
    <row r="113" spans="1:16" x14ac:dyDescent="0.25">
      <c r="A113" s="95">
        <v>24</v>
      </c>
      <c r="B113" s="99"/>
      <c r="C113" s="879" t="s">
        <v>619</v>
      </c>
      <c r="D113" s="879"/>
      <c r="E113" s="677"/>
      <c r="F113" s="101"/>
      <c r="G113" s="798"/>
      <c r="H113" s="101"/>
      <c r="I113" s="804"/>
      <c r="J113" s="280"/>
      <c r="K113" s="804"/>
      <c r="L113" s="280"/>
      <c r="M113" s="101"/>
      <c r="N113" s="807"/>
      <c r="O113" s="101"/>
      <c r="P113" s="101"/>
    </row>
    <row r="114" spans="1:16" x14ac:dyDescent="0.25">
      <c r="A114" s="273">
        <v>25</v>
      </c>
      <c r="B114" s="99"/>
      <c r="C114" s="879" t="s">
        <v>620</v>
      </c>
      <c r="D114" s="879"/>
      <c r="E114" s="677">
        <v>2</v>
      </c>
      <c r="F114" s="101">
        <v>4</v>
      </c>
      <c r="G114" s="798">
        <v>0.75</v>
      </c>
      <c r="H114" s="101">
        <v>5</v>
      </c>
      <c r="I114" s="804">
        <v>0.4</v>
      </c>
      <c r="J114" s="280">
        <v>1</v>
      </c>
      <c r="K114" s="804">
        <v>45</v>
      </c>
      <c r="L114" s="280">
        <v>2.5</v>
      </c>
      <c r="M114" s="101">
        <v>3</v>
      </c>
      <c r="N114" s="807">
        <v>0.6</v>
      </c>
      <c r="O114" s="101"/>
      <c r="P114" s="101"/>
    </row>
    <row r="115" spans="1:16" x14ac:dyDescent="0.25">
      <c r="A115" s="95">
        <v>26</v>
      </c>
      <c r="B115" s="99"/>
      <c r="C115" s="879" t="s">
        <v>621</v>
      </c>
      <c r="D115" s="879"/>
      <c r="E115" s="677"/>
      <c r="F115" s="101"/>
      <c r="G115" s="798"/>
      <c r="H115" s="101"/>
      <c r="I115" s="804"/>
      <c r="J115" s="280"/>
      <c r="K115" s="804"/>
      <c r="L115" s="280"/>
      <c r="M115" s="101"/>
      <c r="N115" s="807"/>
      <c r="O115" s="101"/>
      <c r="P115" s="101"/>
    </row>
    <row r="116" spans="1:16" x14ac:dyDescent="0.25">
      <c r="A116" s="95">
        <v>27</v>
      </c>
      <c r="B116" s="99"/>
      <c r="C116" s="879" t="s">
        <v>622</v>
      </c>
      <c r="D116" s="879"/>
      <c r="E116" s="677">
        <v>51</v>
      </c>
      <c r="F116" s="101"/>
      <c r="G116" s="798">
        <v>0.75</v>
      </c>
      <c r="H116" s="101">
        <v>51</v>
      </c>
      <c r="I116" s="804">
        <v>0.8</v>
      </c>
      <c r="J116" s="280">
        <v>2</v>
      </c>
      <c r="K116" s="804">
        <v>35.028199999999998</v>
      </c>
      <c r="L116" s="280">
        <v>2.5</v>
      </c>
      <c r="M116" s="101">
        <v>28</v>
      </c>
      <c r="N116" s="807">
        <v>0.5490196078431373</v>
      </c>
      <c r="O116" s="101"/>
      <c r="P116" s="101"/>
    </row>
    <row r="117" spans="1:16" x14ac:dyDescent="0.25">
      <c r="A117" s="95">
        <v>28</v>
      </c>
      <c r="B117" s="98"/>
      <c r="C117" s="286"/>
      <c r="D117" s="287" t="s">
        <v>623</v>
      </c>
      <c r="E117" s="677">
        <v>51</v>
      </c>
      <c r="F117" s="101"/>
      <c r="G117" s="798">
        <v>0.75</v>
      </c>
      <c r="H117" s="101">
        <v>51</v>
      </c>
      <c r="I117" s="804">
        <v>0.8</v>
      </c>
      <c r="J117" s="280">
        <v>2</v>
      </c>
      <c r="K117" s="804">
        <v>35.028199999999998</v>
      </c>
      <c r="L117" s="280">
        <v>2.5</v>
      </c>
      <c r="M117" s="101">
        <v>28</v>
      </c>
      <c r="N117" s="807">
        <v>0.5490196078431373</v>
      </c>
      <c r="O117" s="101"/>
      <c r="P117" s="101"/>
    </row>
    <row r="118" spans="1:16" x14ac:dyDescent="0.25">
      <c r="A118" s="273">
        <v>29</v>
      </c>
      <c r="B118" s="98"/>
      <c r="C118" s="286"/>
      <c r="D118" s="287" t="s">
        <v>624</v>
      </c>
      <c r="E118" s="677"/>
      <c r="F118" s="101"/>
      <c r="G118" s="798"/>
      <c r="H118" s="101"/>
      <c r="I118" s="804"/>
      <c r="J118" s="280"/>
      <c r="K118" s="804"/>
      <c r="L118" s="280"/>
      <c r="M118" s="101"/>
      <c r="N118" s="807"/>
      <c r="O118" s="101"/>
      <c r="P118" s="101"/>
    </row>
    <row r="119" spans="1:16" x14ac:dyDescent="0.25">
      <c r="A119" s="95">
        <v>30</v>
      </c>
      <c r="B119" s="99"/>
      <c r="C119" s="879" t="s">
        <v>625</v>
      </c>
      <c r="D119" s="879"/>
      <c r="E119" s="677"/>
      <c r="F119" s="101"/>
      <c r="G119" s="798"/>
      <c r="H119" s="101"/>
      <c r="I119" s="804"/>
      <c r="J119" s="280"/>
      <c r="K119" s="804"/>
      <c r="L119" s="280"/>
      <c r="M119" s="101"/>
      <c r="N119" s="807"/>
      <c r="O119" s="101"/>
      <c r="P119" s="101"/>
    </row>
    <row r="120" spans="1:16" x14ac:dyDescent="0.25">
      <c r="A120" s="95">
        <v>31</v>
      </c>
      <c r="B120" s="98"/>
      <c r="C120" s="286"/>
      <c r="D120" s="287" t="s">
        <v>626</v>
      </c>
      <c r="E120" s="677"/>
      <c r="F120" s="101"/>
      <c r="G120" s="798"/>
      <c r="H120" s="101"/>
      <c r="I120" s="804"/>
      <c r="J120" s="280"/>
      <c r="K120" s="804"/>
      <c r="L120" s="280"/>
      <c r="M120" s="101"/>
      <c r="N120" s="807"/>
      <c r="O120" s="101"/>
      <c r="P120" s="101"/>
    </row>
    <row r="121" spans="1:16" x14ac:dyDescent="0.25">
      <c r="A121" s="95">
        <v>32</v>
      </c>
      <c r="B121" s="98"/>
      <c r="C121" s="286"/>
      <c r="D121" s="287" t="s">
        <v>627</v>
      </c>
      <c r="E121" s="677"/>
      <c r="F121" s="101"/>
      <c r="G121" s="798"/>
      <c r="H121" s="101"/>
      <c r="I121" s="804"/>
      <c r="J121" s="280"/>
      <c r="K121" s="804"/>
      <c r="L121" s="280"/>
      <c r="M121" s="101"/>
      <c r="N121" s="807"/>
      <c r="O121" s="101"/>
      <c r="P121" s="101"/>
    </row>
    <row r="122" spans="1:16" x14ac:dyDescent="0.25">
      <c r="A122" s="273">
        <v>33</v>
      </c>
      <c r="B122" s="99"/>
      <c r="C122" s="879" t="s">
        <v>628</v>
      </c>
      <c r="D122" s="879"/>
      <c r="E122" s="677"/>
      <c r="F122" s="101"/>
      <c r="G122" s="798"/>
      <c r="H122" s="101"/>
      <c r="I122" s="804"/>
      <c r="J122" s="280"/>
      <c r="K122" s="804"/>
      <c r="L122" s="280"/>
      <c r="M122" s="101"/>
      <c r="N122" s="807"/>
      <c r="O122" s="101"/>
      <c r="P122" s="101"/>
    </row>
    <row r="123" spans="1:16" x14ac:dyDescent="0.25">
      <c r="A123" s="95">
        <v>34</v>
      </c>
      <c r="B123" s="98"/>
      <c r="C123" s="286"/>
      <c r="D123" s="287" t="s">
        <v>629</v>
      </c>
      <c r="E123" s="677"/>
      <c r="F123" s="101"/>
      <c r="G123" s="798"/>
      <c r="H123" s="101"/>
      <c r="I123" s="804"/>
      <c r="J123" s="280"/>
      <c r="K123" s="804"/>
      <c r="L123" s="280"/>
      <c r="M123" s="101"/>
      <c r="N123" s="807"/>
      <c r="O123" s="101"/>
      <c r="P123" s="101"/>
    </row>
    <row r="124" spans="1:16" x14ac:dyDescent="0.25">
      <c r="A124" s="95">
        <v>35</v>
      </c>
      <c r="B124" s="98"/>
      <c r="C124" s="286"/>
      <c r="D124" s="287" t="s">
        <v>630</v>
      </c>
      <c r="E124" s="677"/>
      <c r="F124" s="101"/>
      <c r="G124" s="798"/>
      <c r="H124" s="101"/>
      <c r="I124" s="804"/>
      <c r="J124" s="280"/>
      <c r="K124" s="804"/>
      <c r="L124" s="280"/>
      <c r="M124" s="101"/>
      <c r="N124" s="807"/>
      <c r="O124" s="101"/>
      <c r="P124" s="101"/>
    </row>
    <row r="125" spans="1:16" x14ac:dyDescent="0.25">
      <c r="A125" s="95">
        <v>36</v>
      </c>
      <c r="B125" s="98"/>
      <c r="C125" s="286"/>
      <c r="D125" s="287" t="s">
        <v>631</v>
      </c>
      <c r="E125" s="677"/>
      <c r="F125" s="101"/>
      <c r="G125" s="798"/>
      <c r="H125" s="101"/>
      <c r="I125" s="804"/>
      <c r="J125" s="280"/>
      <c r="K125" s="804"/>
      <c r="L125" s="280"/>
      <c r="M125" s="101"/>
      <c r="N125" s="807"/>
      <c r="O125" s="101"/>
      <c r="P125" s="101"/>
    </row>
    <row r="126" spans="1:16" x14ac:dyDescent="0.25">
      <c r="A126" s="273">
        <v>37</v>
      </c>
      <c r="B126" s="99"/>
      <c r="C126" s="879" t="s">
        <v>632</v>
      </c>
      <c r="D126" s="879"/>
      <c r="E126" s="677"/>
      <c r="F126" s="101"/>
      <c r="G126" s="798"/>
      <c r="H126" s="101"/>
      <c r="I126" s="804"/>
      <c r="J126" s="280"/>
      <c r="K126" s="804"/>
      <c r="L126" s="280"/>
      <c r="M126" s="101"/>
      <c r="N126" s="807"/>
      <c r="O126" s="101"/>
      <c r="P126" s="101"/>
    </row>
    <row r="127" spans="1:16" x14ac:dyDescent="0.25">
      <c r="A127" s="95">
        <v>38</v>
      </c>
      <c r="B127" s="100"/>
      <c r="C127" s="878" t="s">
        <v>633</v>
      </c>
      <c r="D127" s="878"/>
      <c r="E127" s="102">
        <v>53</v>
      </c>
      <c r="F127" s="102">
        <v>4</v>
      </c>
      <c r="G127" s="799">
        <v>0.75</v>
      </c>
      <c r="H127" s="102">
        <v>57</v>
      </c>
      <c r="I127" s="805">
        <v>0.76149999999999995</v>
      </c>
      <c r="J127" s="724">
        <v>3</v>
      </c>
      <c r="K127" s="805">
        <v>35.9876</v>
      </c>
      <c r="L127" s="724">
        <v>2.5</v>
      </c>
      <c r="M127" s="102">
        <v>31</v>
      </c>
      <c r="N127" s="808">
        <v>0.5535714285714286</v>
      </c>
      <c r="O127" s="102"/>
      <c r="P127" s="102"/>
    </row>
    <row r="128" spans="1:16" x14ac:dyDescent="0.25">
      <c r="A128" s="292" t="s">
        <v>344</v>
      </c>
      <c r="B128" s="878" t="s">
        <v>636</v>
      </c>
      <c r="C128" s="878"/>
      <c r="D128" s="878"/>
      <c r="E128" s="102">
        <v>24304</v>
      </c>
      <c r="F128" s="102">
        <v>1037</v>
      </c>
      <c r="G128" s="799">
        <v>0.76219999999999999</v>
      </c>
      <c r="H128" s="102">
        <v>25095</v>
      </c>
      <c r="I128" s="805">
        <v>1.4863</v>
      </c>
      <c r="J128" s="724">
        <v>4056</v>
      </c>
      <c r="K128" s="805">
        <v>35.685099999999998</v>
      </c>
      <c r="L128" s="724">
        <v>2.5</v>
      </c>
      <c r="M128" s="102">
        <v>8855</v>
      </c>
      <c r="N128" s="808">
        <v>0.35287319678010681</v>
      </c>
      <c r="O128" s="102">
        <v>136</v>
      </c>
      <c r="P128" s="102">
        <v>-6</v>
      </c>
    </row>
    <row r="129" spans="1:5" x14ac:dyDescent="0.25">
      <c r="B129" s="140"/>
    </row>
    <row r="130" spans="1:5" x14ac:dyDescent="0.25">
      <c r="A130" s="812" t="s">
        <v>2193</v>
      </c>
      <c r="B130" s="272"/>
      <c r="E130" s="233"/>
    </row>
    <row r="131" spans="1:5" x14ac:dyDescent="0.25">
      <c r="A131" s="140" t="s">
        <v>2196</v>
      </c>
      <c r="B131" s="272" t="s">
        <v>2194</v>
      </c>
    </row>
    <row r="132" spans="1:5" x14ac:dyDescent="0.25">
      <c r="A132" s="272" t="s">
        <v>2197</v>
      </c>
      <c r="B132" s="272" t="s">
        <v>2195</v>
      </c>
    </row>
  </sheetData>
  <sheetProtection algorithmName="SHA-512" hashValue="TLZ/SrBwCPSCi+9FA6u3UTAC6Vdn2cQlwGUtQkIsZVTH3WBWxVqtReH6daTB/IL34m2uSY84Q5EDpe1B8Q8v8w==" saltValue="V/T6uG2BpFXhZ2kCFcv13Q==" spinCount="100000" sheet="1" objects="1" scenarios="1" formatColumns="0" formatRows="0"/>
  <mergeCells count="68">
    <mergeCell ref="A88:A89"/>
    <mergeCell ref="C88:D88"/>
    <mergeCell ref="C89:D89"/>
    <mergeCell ref="B90:D90"/>
    <mergeCell ref="C91:D91"/>
    <mergeCell ref="C94:D94"/>
    <mergeCell ref="C95:D95"/>
    <mergeCell ref="C96:D96"/>
    <mergeCell ref="C97:D97"/>
    <mergeCell ref="C100:D100"/>
    <mergeCell ref="C103:D103"/>
    <mergeCell ref="B128:D128"/>
    <mergeCell ref="C122:D122"/>
    <mergeCell ref="C126:D126"/>
    <mergeCell ref="C127:D127"/>
    <mergeCell ref="C113:D113"/>
    <mergeCell ref="C114:D114"/>
    <mergeCell ref="C115:D115"/>
    <mergeCell ref="C116:D116"/>
    <mergeCell ref="C119:D119"/>
    <mergeCell ref="C107:D107"/>
    <mergeCell ref="C108:D108"/>
    <mergeCell ref="B109:D109"/>
    <mergeCell ref="C110:D110"/>
    <mergeCell ref="C11:D11"/>
    <mergeCell ref="A5:A6"/>
    <mergeCell ref="C5:D5"/>
    <mergeCell ref="C6:D6"/>
    <mergeCell ref="B7:D7"/>
    <mergeCell ref="C8:D8"/>
    <mergeCell ref="C32:D32"/>
    <mergeCell ref="C12:D12"/>
    <mergeCell ref="C13:D13"/>
    <mergeCell ref="C14:D14"/>
    <mergeCell ref="C17:D17"/>
    <mergeCell ref="C20:D20"/>
    <mergeCell ref="C24:D24"/>
    <mergeCell ref="C25:D25"/>
    <mergeCell ref="B26:D26"/>
    <mergeCell ref="C27:D27"/>
    <mergeCell ref="C30:D30"/>
    <mergeCell ref="C31:D31"/>
    <mergeCell ref="C55:D55"/>
    <mergeCell ref="C33:D33"/>
    <mergeCell ref="C36:D36"/>
    <mergeCell ref="C39:D39"/>
    <mergeCell ref="C43:D43"/>
    <mergeCell ref="C44:D44"/>
    <mergeCell ref="B45:D45"/>
    <mergeCell ref="C46:D46"/>
    <mergeCell ref="C49:D49"/>
    <mergeCell ref="C50:D50"/>
    <mergeCell ref="C51:D51"/>
    <mergeCell ref="C52:D52"/>
    <mergeCell ref="B83:D83"/>
    <mergeCell ref="C82:D82"/>
    <mergeCell ref="C81:D81"/>
    <mergeCell ref="C58:D58"/>
    <mergeCell ref="C62:D62"/>
    <mergeCell ref="C63:D63"/>
    <mergeCell ref="B64:D64"/>
    <mergeCell ref="C65:D65"/>
    <mergeCell ref="C68:D68"/>
    <mergeCell ref="C69:D69"/>
    <mergeCell ref="C70:D70"/>
    <mergeCell ref="C71:D71"/>
    <mergeCell ref="C74:D74"/>
    <mergeCell ref="C77:D77"/>
  </mergeCells>
  <pageMargins left="0.7" right="0.7" top="0.75" bottom="0.75" header="0.3" footer="0.3"/>
  <pageSetup paperSize="9" scale="25" fitToWidth="0" fitToHeight="0" orientation="landscape" r:id="rId1"/>
  <headerFooter>
    <oddFooter>&amp;C&amp;1#&amp;"Calibri"&amp;8&amp;K000000Informationsklass: Konfidentiell</oddFooter>
  </headerFooter>
  <ignoredErrors>
    <ignoredError sqref="A7:A8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1502-6638-457B-BF27-73E449CCEAAA}">
  <sheetPr codeName="Blad22"/>
  <dimension ref="A1:H34"/>
  <sheetViews>
    <sheetView showGridLines="0" showZeros="0" zoomScale="80" zoomScaleNormal="80" workbookViewId="0"/>
  </sheetViews>
  <sheetFormatPr defaultColWidth="9.140625" defaultRowHeight="15" x14ac:dyDescent="0.2"/>
  <cols>
    <col min="1" max="1" width="8.85546875" style="340" customWidth="1"/>
    <col min="2" max="2" width="76.5703125" style="340" customWidth="1"/>
    <col min="3" max="7" width="21.85546875" style="340" customWidth="1"/>
    <col min="8" max="8" width="17.140625" style="340" bestFit="1" customWidth="1"/>
    <col min="9" max="16384" width="9.140625" style="340"/>
  </cols>
  <sheetData>
    <row r="1" spans="1:8" s="272" customFormat="1" ht="18.75" x14ac:dyDescent="0.3">
      <c r="A1" s="11" t="str">
        <f>'EU OV1'!A1</f>
        <v>Länsförsäkringar Bank group, Pillar 3 disclosure 2022 Q4</v>
      </c>
    </row>
    <row r="2" spans="1:8" s="272" customFormat="1" ht="15.75" x14ac:dyDescent="0.25">
      <c r="A2" s="15" t="s">
        <v>1346</v>
      </c>
    </row>
    <row r="3" spans="1:8" s="272" customFormat="1" ht="15.75" x14ac:dyDescent="0.25">
      <c r="A3" s="15" t="s">
        <v>1347</v>
      </c>
    </row>
    <row r="4" spans="1:8" s="308" customFormat="1" ht="15.75" x14ac:dyDescent="0.25"/>
    <row r="5" spans="1:8" s="308" customFormat="1" ht="94.5" x14ac:dyDescent="0.25">
      <c r="A5" s="343" t="s">
        <v>1022</v>
      </c>
      <c r="B5" s="344"/>
      <c r="C5" s="336" t="s">
        <v>1332</v>
      </c>
      <c r="D5" s="336" t="s">
        <v>1333</v>
      </c>
      <c r="E5" s="336" t="s">
        <v>1334</v>
      </c>
      <c r="F5" s="336" t="s">
        <v>1335</v>
      </c>
      <c r="G5" s="336" t="s">
        <v>1336</v>
      </c>
      <c r="H5" s="335"/>
    </row>
    <row r="6" spans="1:8" s="308" customFormat="1" ht="15.75" x14ac:dyDescent="0.25">
      <c r="A6" s="344"/>
      <c r="B6" s="344"/>
      <c r="C6" s="326" t="s">
        <v>309</v>
      </c>
      <c r="D6" s="326" t="s">
        <v>310</v>
      </c>
      <c r="E6" s="326" t="s">
        <v>311</v>
      </c>
      <c r="F6" s="326" t="s">
        <v>345</v>
      </c>
      <c r="G6" s="326" t="s">
        <v>346</v>
      </c>
      <c r="H6" s="335"/>
    </row>
    <row r="7" spans="1:8" s="308" customFormat="1" ht="15.75" x14ac:dyDescent="0.25">
      <c r="A7" s="341" t="s">
        <v>98</v>
      </c>
      <c r="B7" s="341" t="s">
        <v>469</v>
      </c>
      <c r="C7" s="684">
        <v>0</v>
      </c>
      <c r="D7" s="684">
        <v>25887</v>
      </c>
      <c r="E7" s="184">
        <v>1</v>
      </c>
      <c r="F7" s="184"/>
      <c r="G7" s="184"/>
      <c r="H7" s="335"/>
    </row>
    <row r="8" spans="1:8" s="308" customFormat="1" ht="15.75" x14ac:dyDescent="0.25">
      <c r="A8" s="341" t="s">
        <v>1353</v>
      </c>
      <c r="B8" s="374" t="s">
        <v>1337</v>
      </c>
      <c r="C8" s="725">
        <v>0</v>
      </c>
      <c r="D8" s="684">
        <v>195</v>
      </c>
      <c r="E8" s="184">
        <v>1</v>
      </c>
      <c r="F8" s="184"/>
      <c r="G8" s="548"/>
      <c r="H8" s="335"/>
    </row>
    <row r="9" spans="1:8" s="308" customFormat="1" ht="15.75" x14ac:dyDescent="0.25">
      <c r="A9" s="341" t="s">
        <v>1352</v>
      </c>
      <c r="B9" s="374" t="s">
        <v>1338</v>
      </c>
      <c r="C9" s="725">
        <v>0</v>
      </c>
      <c r="D9" s="684">
        <v>1745</v>
      </c>
      <c r="E9" s="184">
        <v>1</v>
      </c>
      <c r="F9" s="184"/>
      <c r="G9" s="548"/>
      <c r="H9" s="335"/>
    </row>
    <row r="10" spans="1:8" s="308" customFormat="1" ht="15.75" x14ac:dyDescent="0.25">
      <c r="A10" s="341" t="s">
        <v>103</v>
      </c>
      <c r="B10" s="341" t="s">
        <v>474</v>
      </c>
      <c r="C10" s="684">
        <v>0</v>
      </c>
      <c r="D10" s="684">
        <v>9820</v>
      </c>
      <c r="E10" s="184">
        <v>1</v>
      </c>
      <c r="F10" s="184"/>
      <c r="G10" s="548"/>
      <c r="H10" s="335"/>
    </row>
    <row r="11" spans="1:8" s="308" customFormat="1" ht="15.75" x14ac:dyDescent="0.25">
      <c r="A11" s="341" t="s">
        <v>105</v>
      </c>
      <c r="B11" s="341" t="s">
        <v>475</v>
      </c>
      <c r="C11" s="684">
        <v>25342</v>
      </c>
      <c r="D11" s="684">
        <v>28715</v>
      </c>
      <c r="E11" s="184"/>
      <c r="F11" s="548">
        <v>0.88249999999999995</v>
      </c>
      <c r="G11" s="184">
        <v>0.11749999999999999</v>
      </c>
      <c r="H11" s="335"/>
    </row>
    <row r="12" spans="1:8" s="308" customFormat="1" ht="15.75" x14ac:dyDescent="0.25">
      <c r="A12" s="341" t="s">
        <v>680</v>
      </c>
      <c r="B12" s="374" t="s">
        <v>1339</v>
      </c>
      <c r="C12" s="725">
        <v>0</v>
      </c>
      <c r="D12" s="684">
        <v>0</v>
      </c>
      <c r="E12" s="184"/>
      <c r="F12" s="548"/>
      <c r="G12" s="184"/>
      <c r="H12" s="335"/>
    </row>
    <row r="13" spans="1:8" s="308" customFormat="1" ht="15.75" x14ac:dyDescent="0.25">
      <c r="A13" s="341" t="s">
        <v>682</v>
      </c>
      <c r="B13" s="374" t="s">
        <v>1340</v>
      </c>
      <c r="C13" s="725">
        <v>0</v>
      </c>
      <c r="D13" s="684">
        <v>0</v>
      </c>
      <c r="E13" s="184"/>
      <c r="F13" s="548"/>
      <c r="G13" s="184"/>
      <c r="H13" s="335"/>
    </row>
    <row r="14" spans="1:8" s="308" customFormat="1" ht="15.75" x14ac:dyDescent="0.25">
      <c r="A14" s="341" t="s">
        <v>109</v>
      </c>
      <c r="B14" s="341" t="s">
        <v>476</v>
      </c>
      <c r="C14" s="684">
        <v>357383</v>
      </c>
      <c r="D14" s="726">
        <v>363449</v>
      </c>
      <c r="E14" s="184"/>
      <c r="F14" s="548">
        <v>0.98319999999999996</v>
      </c>
      <c r="G14" s="548">
        <v>1.6799999999999999E-2</v>
      </c>
      <c r="H14" s="335"/>
    </row>
    <row r="15" spans="1:8" s="308" customFormat="1" ht="15.75" x14ac:dyDescent="0.25">
      <c r="A15" s="341" t="s">
        <v>641</v>
      </c>
      <c r="B15" s="374" t="s">
        <v>1341</v>
      </c>
      <c r="C15" s="725">
        <v>0</v>
      </c>
      <c r="D15" s="684">
        <v>27874</v>
      </c>
      <c r="E15" s="184"/>
      <c r="F15" s="548">
        <v>1</v>
      </c>
      <c r="G15" s="184"/>
      <c r="H15" s="335"/>
    </row>
    <row r="16" spans="1:8" s="308" customFormat="1" ht="15.75" x14ac:dyDescent="0.25">
      <c r="A16" s="341" t="s">
        <v>643</v>
      </c>
      <c r="B16" s="374" t="s">
        <v>1342</v>
      </c>
      <c r="C16" s="725">
        <v>0</v>
      </c>
      <c r="D16" s="684">
        <v>298000</v>
      </c>
      <c r="E16" s="184"/>
      <c r="F16" s="548">
        <v>1</v>
      </c>
      <c r="G16" s="184"/>
      <c r="H16" s="335"/>
    </row>
    <row r="17" spans="1:8" s="308" customFormat="1" ht="15.75" x14ac:dyDescent="0.25">
      <c r="A17" s="341" t="s">
        <v>688</v>
      </c>
      <c r="B17" s="374" t="s">
        <v>654</v>
      </c>
      <c r="C17" s="725">
        <v>0</v>
      </c>
      <c r="D17" s="684">
        <v>0</v>
      </c>
      <c r="E17" s="184"/>
      <c r="F17" s="548"/>
      <c r="G17" s="184"/>
      <c r="H17" s="335"/>
    </row>
    <row r="18" spans="1:8" s="308" customFormat="1" ht="15.75" x14ac:dyDescent="0.25">
      <c r="A18" s="341" t="s">
        <v>690</v>
      </c>
      <c r="B18" s="374" t="s">
        <v>1343</v>
      </c>
      <c r="C18" s="725">
        <v>0</v>
      </c>
      <c r="D18" s="684">
        <v>14860</v>
      </c>
      <c r="E18" s="184"/>
      <c r="F18" s="548">
        <v>0.99709999999999999</v>
      </c>
      <c r="G18" s="184">
        <v>2.8999999999999998E-3</v>
      </c>
      <c r="H18" s="335"/>
    </row>
    <row r="19" spans="1:8" s="308" customFormat="1" ht="15.75" x14ac:dyDescent="0.25">
      <c r="A19" s="341" t="s">
        <v>692</v>
      </c>
      <c r="B19" s="374" t="s">
        <v>1344</v>
      </c>
      <c r="C19" s="725">
        <v>0</v>
      </c>
      <c r="D19" s="782">
        <v>22756</v>
      </c>
      <c r="E19" s="235"/>
      <c r="F19" s="783">
        <v>0.73350000000000004</v>
      </c>
      <c r="G19" s="235">
        <v>0.26650000000000001</v>
      </c>
      <c r="H19" s="550"/>
    </row>
    <row r="20" spans="1:8" s="308" customFormat="1" ht="15.75" x14ac:dyDescent="0.25">
      <c r="A20" s="341" t="s">
        <v>111</v>
      </c>
      <c r="B20" s="341" t="s">
        <v>582</v>
      </c>
      <c r="C20" s="684">
        <v>0</v>
      </c>
      <c r="D20" s="684">
        <v>0</v>
      </c>
      <c r="E20" s="184">
        <v>1</v>
      </c>
      <c r="F20" s="548"/>
      <c r="G20" s="184"/>
      <c r="H20" s="335"/>
    </row>
    <row r="21" spans="1:8" s="308" customFormat="1" ht="15.75" x14ac:dyDescent="0.25">
      <c r="A21" s="341" t="s">
        <v>115</v>
      </c>
      <c r="B21" s="341" t="s">
        <v>1345</v>
      </c>
      <c r="C21" s="684">
        <v>0</v>
      </c>
      <c r="D21" s="684">
        <v>1372</v>
      </c>
      <c r="E21" s="184">
        <v>1</v>
      </c>
      <c r="F21" s="548"/>
      <c r="G21" s="184"/>
      <c r="H21" s="335"/>
    </row>
    <row r="22" spans="1:8" s="308" customFormat="1" ht="15.75" x14ac:dyDescent="0.25">
      <c r="A22" s="341" t="s">
        <v>118</v>
      </c>
      <c r="B22" s="337" t="s">
        <v>1122</v>
      </c>
      <c r="C22" s="726">
        <v>382725</v>
      </c>
      <c r="D22" s="726">
        <v>429242</v>
      </c>
      <c r="E22" s="548">
        <v>0.35499999999999998</v>
      </c>
      <c r="F22" s="548">
        <v>0.62939999999999996</v>
      </c>
      <c r="G22" s="548">
        <v>1.5599999999999999E-2</v>
      </c>
      <c r="H22" s="335"/>
    </row>
    <row r="23" spans="1:8" s="308" customFormat="1" ht="15.75" x14ac:dyDescent="0.25"/>
    <row r="24" spans="1:8" s="308" customFormat="1" ht="15.75" x14ac:dyDescent="0.25"/>
    <row r="25" spans="1:8" s="308" customFormat="1" ht="15.75" x14ac:dyDescent="0.25">
      <c r="B25" s="579"/>
    </row>
    <row r="26" spans="1:8" s="308" customFormat="1" ht="15.75" x14ac:dyDescent="0.25">
      <c r="B26" s="579"/>
    </row>
    <row r="27" spans="1:8" s="308" customFormat="1" ht="15.75" x14ac:dyDescent="0.25"/>
    <row r="28" spans="1:8" s="308" customFormat="1" ht="15.75" x14ac:dyDescent="0.25"/>
    <row r="29" spans="1:8" s="308" customFormat="1" ht="15.75" x14ac:dyDescent="0.25"/>
    <row r="30" spans="1:8" s="308" customFormat="1" ht="15.75" x14ac:dyDescent="0.25"/>
    <row r="31" spans="1:8" s="308" customFormat="1" ht="15.75" x14ac:dyDescent="0.25"/>
    <row r="32" spans="1:8" s="308" customFormat="1" ht="15.75" x14ac:dyDescent="0.25"/>
    <row r="33" s="308" customFormat="1" ht="15.75" x14ac:dyDescent="0.25"/>
    <row r="34" s="308" customFormat="1" ht="15.75" x14ac:dyDescent="0.25"/>
  </sheetData>
  <sheetProtection algorithmName="SHA-512" hashValue="uzrvjq2MLGry+RvCuvz74f8jiZ18CnwOyx7QAYRrdx3KyWbdvLPe18Xnl6dPAEHeXIIPjeuvaHK62khuGtHy6w==" saltValue="4ki+q+gP/0lO67mGhydiBA==" spinCount="100000" sheet="1" objects="1" scenarios="1" formatColumns="0" formatRows="0"/>
  <pageMargins left="0.7" right="0.7" top="0.75" bottom="0.75" header="0.3" footer="0.3"/>
  <pageSetup orientation="portrait" r:id="rId1"/>
  <headerFooter>
    <oddFooter>&amp;C&amp;1#&amp;"Calibri"&amp;8&amp;K000000Informationsklass: Konfidentiell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dimension ref="A1:D25"/>
  <sheetViews>
    <sheetView showGridLines="0" zoomScale="80" zoomScaleNormal="80" workbookViewId="0"/>
  </sheetViews>
  <sheetFormatPr defaultColWidth="9.140625" defaultRowHeight="15.75" x14ac:dyDescent="0.25"/>
  <cols>
    <col min="1" max="1" width="7.42578125" style="1" customWidth="1"/>
    <col min="2" max="2" width="87.42578125" style="1" customWidth="1"/>
    <col min="3" max="4" width="21.85546875" style="1" customWidth="1"/>
    <col min="5" max="16384" width="9.140625" style="1"/>
  </cols>
  <sheetData>
    <row r="1" spans="1:4" ht="18.75" x14ac:dyDescent="0.3">
      <c r="A1" s="11" t="str">
        <f>'EU OV1'!A1</f>
        <v>Länsförsäkringar Bank group, Pillar 3 disclosure 2022 Q4</v>
      </c>
    </row>
    <row r="2" spans="1:4" x14ac:dyDescent="0.25">
      <c r="A2" s="15" t="s">
        <v>1118</v>
      </c>
    </row>
    <row r="3" spans="1:4" x14ac:dyDescent="0.25">
      <c r="A3" s="15" t="s">
        <v>87</v>
      </c>
    </row>
    <row r="5" spans="1:4" ht="63" x14ac:dyDescent="0.25">
      <c r="A5" s="427" t="s">
        <v>1022</v>
      </c>
      <c r="B5" s="65"/>
      <c r="C5" s="28" t="s">
        <v>637</v>
      </c>
      <c r="D5" s="28" t="s">
        <v>638</v>
      </c>
    </row>
    <row r="6" spans="1:4" x14ac:dyDescent="0.25">
      <c r="A6" s="65"/>
      <c r="B6" s="65"/>
      <c r="C6" s="21" t="s">
        <v>309</v>
      </c>
      <c r="D6" s="21" t="s">
        <v>310</v>
      </c>
    </row>
    <row r="7" spans="1:4" x14ac:dyDescent="0.25">
      <c r="A7" s="71" t="s">
        <v>98</v>
      </c>
      <c r="B7" s="72" t="s">
        <v>639</v>
      </c>
      <c r="C7" s="681">
        <v>8855</v>
      </c>
      <c r="D7" s="681">
        <v>8855</v>
      </c>
    </row>
    <row r="8" spans="1:4" x14ac:dyDescent="0.25">
      <c r="A8" s="71" t="s">
        <v>103</v>
      </c>
      <c r="B8" s="71" t="s">
        <v>615</v>
      </c>
      <c r="C8" s="678"/>
      <c r="D8" s="678"/>
    </row>
    <row r="9" spans="1:4" x14ac:dyDescent="0.25">
      <c r="A9" s="71" t="s">
        <v>105</v>
      </c>
      <c r="B9" s="71" t="s">
        <v>474</v>
      </c>
      <c r="C9" s="678"/>
      <c r="D9" s="678"/>
    </row>
    <row r="10" spans="1:4" x14ac:dyDescent="0.25">
      <c r="A10" s="71" t="s">
        <v>109</v>
      </c>
      <c r="B10" s="71" t="s">
        <v>640</v>
      </c>
      <c r="C10" s="678">
        <v>8855</v>
      </c>
      <c r="D10" s="678">
        <v>8855</v>
      </c>
    </row>
    <row r="11" spans="1:4" x14ac:dyDescent="0.25">
      <c r="A11" s="94" t="s">
        <v>641</v>
      </c>
      <c r="B11" s="94" t="s">
        <v>642</v>
      </c>
      <c r="C11" s="678">
        <v>8824</v>
      </c>
      <c r="D11" s="678">
        <v>8824</v>
      </c>
    </row>
    <row r="12" spans="1:4" x14ac:dyDescent="0.25">
      <c r="A12" s="94" t="s">
        <v>643</v>
      </c>
      <c r="B12" s="94" t="s">
        <v>644</v>
      </c>
      <c r="C12" s="678"/>
      <c r="D12" s="678"/>
    </row>
    <row r="13" spans="1:4" x14ac:dyDescent="0.25">
      <c r="A13" s="71" t="s">
        <v>111</v>
      </c>
      <c r="B13" s="72" t="s">
        <v>645</v>
      </c>
      <c r="C13" s="681">
        <v>30809</v>
      </c>
      <c r="D13" s="681">
        <v>30809</v>
      </c>
    </row>
    <row r="14" spans="1:4" x14ac:dyDescent="0.25">
      <c r="A14" s="71" t="s">
        <v>115</v>
      </c>
      <c r="B14" s="71" t="s">
        <v>615</v>
      </c>
      <c r="C14" s="678"/>
      <c r="D14" s="678"/>
    </row>
    <row r="15" spans="1:4" x14ac:dyDescent="0.25">
      <c r="A15" s="71" t="s">
        <v>118</v>
      </c>
      <c r="B15" s="71" t="s">
        <v>474</v>
      </c>
      <c r="C15" s="678"/>
      <c r="D15" s="678"/>
    </row>
    <row r="16" spans="1:4" x14ac:dyDescent="0.25">
      <c r="A16" s="71" t="s">
        <v>120</v>
      </c>
      <c r="B16" s="71" t="s">
        <v>640</v>
      </c>
      <c r="C16" s="678"/>
      <c r="D16" s="678"/>
    </row>
    <row r="17" spans="1:4" x14ac:dyDescent="0.25">
      <c r="A17" s="94" t="s">
        <v>646</v>
      </c>
      <c r="B17" s="94" t="s">
        <v>647</v>
      </c>
      <c r="C17" s="678"/>
      <c r="D17" s="678"/>
    </row>
    <row r="18" spans="1:4" x14ac:dyDescent="0.25">
      <c r="A18" s="94" t="s">
        <v>646</v>
      </c>
      <c r="B18" s="94" t="s">
        <v>648</v>
      </c>
      <c r="C18" s="678"/>
      <c r="D18" s="678"/>
    </row>
    <row r="19" spans="1:4" x14ac:dyDescent="0.25">
      <c r="A19" s="94" t="s">
        <v>122</v>
      </c>
      <c r="B19" s="71" t="s">
        <v>476</v>
      </c>
      <c r="C19" s="678">
        <v>30809</v>
      </c>
      <c r="D19" s="678">
        <v>30809</v>
      </c>
    </row>
    <row r="20" spans="1:4" x14ac:dyDescent="0.25">
      <c r="A20" s="94" t="s">
        <v>649</v>
      </c>
      <c r="B20" s="94" t="s">
        <v>650</v>
      </c>
      <c r="C20" s="678">
        <v>2914</v>
      </c>
      <c r="D20" s="678">
        <v>2914</v>
      </c>
    </row>
    <row r="21" spans="1:4" x14ac:dyDescent="0.25">
      <c r="A21" s="94" t="s">
        <v>651</v>
      </c>
      <c r="B21" s="94" t="s">
        <v>652</v>
      </c>
      <c r="C21" s="678">
        <v>16970</v>
      </c>
      <c r="D21" s="678">
        <v>16970</v>
      </c>
    </row>
    <row r="22" spans="1:4" x14ac:dyDescent="0.25">
      <c r="A22" s="94" t="s">
        <v>653</v>
      </c>
      <c r="B22" s="94" t="s">
        <v>654</v>
      </c>
      <c r="C22" s="678"/>
      <c r="D22" s="678"/>
    </row>
    <row r="23" spans="1:4" x14ac:dyDescent="0.25">
      <c r="A23" s="94" t="s">
        <v>655</v>
      </c>
      <c r="B23" s="94" t="s">
        <v>656</v>
      </c>
      <c r="C23" s="678">
        <v>4484</v>
      </c>
      <c r="D23" s="678">
        <v>4484</v>
      </c>
    </row>
    <row r="24" spans="1:4" x14ac:dyDescent="0.25">
      <c r="A24" s="94" t="s">
        <v>657</v>
      </c>
      <c r="B24" s="94" t="s">
        <v>1731</v>
      </c>
      <c r="C24" s="678">
        <v>6441</v>
      </c>
      <c r="D24" s="678">
        <v>6441</v>
      </c>
    </row>
    <row r="25" spans="1:4" x14ac:dyDescent="0.25">
      <c r="A25" s="71" t="s">
        <v>124</v>
      </c>
      <c r="B25" s="72" t="s">
        <v>658</v>
      </c>
      <c r="C25" s="102">
        <v>39664</v>
      </c>
      <c r="D25" s="102">
        <v>39664</v>
      </c>
    </row>
  </sheetData>
  <sheetProtection algorithmName="SHA-512" hashValue="NcJ4NrGAcJ8Z6KJagY2JZXFYBcjgvrvsI1h4j1j+Wj10uWiyoVxnGwBMGlsv+KtN3qYvAasuwj9TVi+364KLxg==" saltValue="UH79aOdPZYx2eb0u0gdScg==" spinCount="100000" sheet="1" objects="1" scenarios="1" formatColumns="0" formatRows="0"/>
  <pageMargins left="0.7" right="0.7" top="0.75" bottom="0.75" header="0.3" footer="0.3"/>
  <pageSetup paperSize="9" scale="60" fitToWidth="0" fitToHeight="0" orientation="portrait" r:id="rId1"/>
  <headerFooter>
    <oddFooter>&amp;C&amp;1#&amp;"Calibri"&amp;8&amp;K000000Informationsklass: Konfidentiell</oddFooter>
  </headerFooter>
  <ignoredErrors>
    <ignoredError sqref="A7:A2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dimension ref="A1:P4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6" width="21.85546875" style="1" customWidth="1"/>
    <col min="17" max="16384" width="9.140625" style="1"/>
  </cols>
  <sheetData>
    <row r="1" spans="1:16" ht="18.75" x14ac:dyDescent="0.3">
      <c r="A1" s="11" t="str">
        <f>'EU OV1'!A1</f>
        <v>Länsförsäkringar Bank group, Pillar 3 disclosure 2022 Q4</v>
      </c>
    </row>
    <row r="2" spans="1:16" x14ac:dyDescent="0.25">
      <c r="A2" s="15" t="s">
        <v>71</v>
      </c>
    </row>
    <row r="3" spans="1:16" x14ac:dyDescent="0.25">
      <c r="A3" s="15" t="s">
        <v>88</v>
      </c>
    </row>
    <row r="5" spans="1:16" ht="31.5" x14ac:dyDescent="0.25">
      <c r="A5" s="428" t="s">
        <v>1022</v>
      </c>
      <c r="B5" s="84"/>
      <c r="C5" s="76" t="s">
        <v>659</v>
      </c>
      <c r="D5" s="867" t="s">
        <v>660</v>
      </c>
      <c r="E5" s="849"/>
      <c r="F5" s="849"/>
      <c r="G5" s="849"/>
      <c r="H5" s="849"/>
      <c r="I5" s="849"/>
      <c r="J5" s="849"/>
      <c r="K5" s="849"/>
      <c r="L5" s="849"/>
      <c r="M5" s="849"/>
      <c r="N5" s="868"/>
      <c r="O5" s="867" t="s">
        <v>661</v>
      </c>
      <c r="P5" s="868"/>
    </row>
    <row r="6" spans="1:16" x14ac:dyDescent="0.25">
      <c r="A6" s="85"/>
      <c r="B6" s="86"/>
      <c r="C6" s="67" t="s">
        <v>662</v>
      </c>
      <c r="D6" s="867" t="s">
        <v>663</v>
      </c>
      <c r="E6" s="849"/>
      <c r="F6" s="849"/>
      <c r="G6" s="849"/>
      <c r="H6" s="849"/>
      <c r="I6" s="849"/>
      <c r="J6" s="849"/>
      <c r="K6" s="849"/>
      <c r="L6" s="868"/>
      <c r="M6" s="867" t="s">
        <v>664</v>
      </c>
      <c r="N6" s="868"/>
      <c r="O6" s="22"/>
      <c r="P6" s="22"/>
    </row>
    <row r="7" spans="1:16" ht="31.5" x14ac:dyDescent="0.25">
      <c r="A7" s="883" t="s">
        <v>665</v>
      </c>
      <c r="B7" s="884"/>
      <c r="C7" s="68"/>
      <c r="D7" s="87" t="s">
        <v>666</v>
      </c>
      <c r="E7" s="837"/>
      <c r="F7" s="839"/>
      <c r="G7" s="839"/>
      <c r="H7" s="838"/>
      <c r="I7" s="837"/>
      <c r="J7" s="839"/>
      <c r="K7" s="839"/>
      <c r="L7" s="838"/>
      <c r="M7" s="87" t="s">
        <v>659</v>
      </c>
      <c r="N7" s="87"/>
      <c r="O7" s="67"/>
      <c r="P7" s="67"/>
    </row>
    <row r="8" spans="1:16" ht="63" x14ac:dyDescent="0.25">
      <c r="A8" s="85"/>
      <c r="B8" s="86"/>
      <c r="C8" s="69"/>
      <c r="D8" s="69" t="s">
        <v>667</v>
      </c>
      <c r="E8" s="69" t="s">
        <v>668</v>
      </c>
      <c r="F8" s="37" t="s">
        <v>669</v>
      </c>
      <c r="G8" s="37" t="s">
        <v>670</v>
      </c>
      <c r="H8" s="37" t="s">
        <v>671</v>
      </c>
      <c r="I8" s="69" t="s">
        <v>672</v>
      </c>
      <c r="J8" s="37" t="s">
        <v>673</v>
      </c>
      <c r="K8" s="37" t="s">
        <v>674</v>
      </c>
      <c r="L8" s="37" t="s">
        <v>675</v>
      </c>
      <c r="M8" s="69" t="s">
        <v>676</v>
      </c>
      <c r="N8" s="69" t="s">
        <v>677</v>
      </c>
      <c r="O8" s="69" t="s">
        <v>678</v>
      </c>
      <c r="P8" s="69" t="s">
        <v>679</v>
      </c>
    </row>
    <row r="9" spans="1:16" x14ac:dyDescent="0.25">
      <c r="A9" s="88"/>
      <c r="B9" s="89"/>
      <c r="C9" s="21" t="s">
        <v>309</v>
      </c>
      <c r="D9" s="21" t="s">
        <v>310</v>
      </c>
      <c r="E9" s="21" t="s">
        <v>311</v>
      </c>
      <c r="F9" s="21" t="s">
        <v>345</v>
      </c>
      <c r="G9" s="21" t="s">
        <v>346</v>
      </c>
      <c r="H9" s="21" t="s">
        <v>397</v>
      </c>
      <c r="I9" s="21" t="s">
        <v>298</v>
      </c>
      <c r="J9" s="21" t="s">
        <v>398</v>
      </c>
      <c r="K9" s="21" t="s">
        <v>399</v>
      </c>
      <c r="L9" s="21" t="s">
        <v>400</v>
      </c>
      <c r="M9" s="21" t="s">
        <v>401</v>
      </c>
      <c r="N9" s="21" t="s">
        <v>402</v>
      </c>
      <c r="O9" s="21" t="s">
        <v>403</v>
      </c>
      <c r="P9" s="21" t="s">
        <v>507</v>
      </c>
    </row>
    <row r="10" spans="1:16" x14ac:dyDescent="0.25">
      <c r="A10" s="71" t="s">
        <v>98</v>
      </c>
      <c r="B10" s="71" t="s">
        <v>615</v>
      </c>
      <c r="C10" s="675"/>
      <c r="D10" s="727"/>
      <c r="E10" s="727"/>
      <c r="F10" s="727"/>
      <c r="G10" s="727"/>
      <c r="H10" s="727"/>
      <c r="I10" s="727"/>
      <c r="J10" s="727"/>
      <c r="K10" s="727"/>
      <c r="L10" s="727"/>
      <c r="M10" s="727"/>
      <c r="N10" s="728"/>
      <c r="O10" s="675"/>
      <c r="P10" s="675"/>
    </row>
    <row r="11" spans="1:16" x14ac:dyDescent="0.25">
      <c r="A11" s="71" t="s">
        <v>103</v>
      </c>
      <c r="B11" s="71" t="s">
        <v>474</v>
      </c>
      <c r="C11" s="674"/>
      <c r="D11" s="674"/>
      <c r="E11" s="674"/>
      <c r="F11" s="674"/>
      <c r="G11" s="674"/>
      <c r="H11" s="674"/>
      <c r="I11" s="674"/>
      <c r="J11" s="674"/>
      <c r="K11" s="674"/>
      <c r="L11" s="674"/>
      <c r="M11" s="674"/>
      <c r="N11" s="729"/>
      <c r="O11" s="674"/>
      <c r="P11" s="674"/>
    </row>
    <row r="12" spans="1:16" x14ac:dyDescent="0.25">
      <c r="A12" s="71" t="s">
        <v>105</v>
      </c>
      <c r="B12" s="71" t="s">
        <v>475</v>
      </c>
      <c r="C12" s="674"/>
      <c r="D12" s="674"/>
      <c r="E12" s="674"/>
      <c r="F12" s="674"/>
      <c r="G12" s="674"/>
      <c r="H12" s="674"/>
      <c r="I12" s="674"/>
      <c r="J12" s="674"/>
      <c r="K12" s="674"/>
      <c r="L12" s="674"/>
      <c r="M12" s="674"/>
      <c r="N12" s="674"/>
      <c r="O12" s="674"/>
      <c r="P12" s="674"/>
    </row>
    <row r="13" spans="1:16" x14ac:dyDescent="0.25">
      <c r="A13" s="94" t="s">
        <v>680</v>
      </c>
      <c r="B13" s="94" t="s">
        <v>681</v>
      </c>
      <c r="C13" s="674"/>
      <c r="D13" s="674"/>
      <c r="E13" s="674"/>
      <c r="F13" s="674"/>
      <c r="G13" s="674"/>
      <c r="H13" s="674"/>
      <c r="I13" s="674"/>
      <c r="J13" s="674"/>
      <c r="K13" s="674"/>
      <c r="L13" s="674"/>
      <c r="M13" s="674"/>
      <c r="N13" s="729"/>
      <c r="O13" s="674"/>
      <c r="P13" s="674"/>
    </row>
    <row r="14" spans="1:16" x14ac:dyDescent="0.25">
      <c r="A14" s="94" t="s">
        <v>682</v>
      </c>
      <c r="B14" s="94" t="s">
        <v>683</v>
      </c>
      <c r="C14" s="674"/>
      <c r="D14" s="674"/>
      <c r="E14" s="674"/>
      <c r="F14" s="674"/>
      <c r="G14" s="674"/>
      <c r="H14" s="674"/>
      <c r="I14" s="674"/>
      <c r="J14" s="674"/>
      <c r="K14" s="674"/>
      <c r="L14" s="674"/>
      <c r="M14" s="674"/>
      <c r="N14" s="729"/>
      <c r="O14" s="674"/>
      <c r="P14" s="674"/>
    </row>
    <row r="15" spans="1:16" x14ac:dyDescent="0.25">
      <c r="A15" s="94" t="s">
        <v>684</v>
      </c>
      <c r="B15" s="94" t="s">
        <v>685</v>
      </c>
      <c r="C15" s="674"/>
      <c r="D15" s="674"/>
      <c r="E15" s="674"/>
      <c r="F15" s="674"/>
      <c r="G15" s="674"/>
      <c r="H15" s="674"/>
      <c r="I15" s="674"/>
      <c r="J15" s="674"/>
      <c r="K15" s="674"/>
      <c r="L15" s="674"/>
      <c r="M15" s="674"/>
      <c r="N15" s="729"/>
      <c r="O15" s="674"/>
      <c r="P15" s="674"/>
    </row>
    <row r="16" spans="1:16" x14ac:dyDescent="0.25">
      <c r="A16" s="71" t="s">
        <v>109</v>
      </c>
      <c r="B16" s="71" t="s">
        <v>476</v>
      </c>
      <c r="C16" s="101">
        <v>352468</v>
      </c>
      <c r="D16" s="674"/>
      <c r="E16" s="235">
        <v>0.91257299999999997</v>
      </c>
      <c r="F16" s="235">
        <v>0.91257299999999997</v>
      </c>
      <c r="G16" s="674"/>
      <c r="H16" s="674"/>
      <c r="I16" s="674"/>
      <c r="J16" s="674"/>
      <c r="K16" s="674"/>
      <c r="L16" s="674"/>
      <c r="M16" s="674"/>
      <c r="N16" s="674"/>
      <c r="O16" s="674"/>
      <c r="P16" s="101">
        <v>30809</v>
      </c>
    </row>
    <row r="17" spans="1:16" x14ac:dyDescent="0.25">
      <c r="A17" s="94" t="s">
        <v>641</v>
      </c>
      <c r="B17" s="94" t="s">
        <v>686</v>
      </c>
      <c r="C17" s="101">
        <v>27856</v>
      </c>
      <c r="D17" s="674"/>
      <c r="E17" s="235">
        <v>0.99898699999999996</v>
      </c>
      <c r="F17" s="235">
        <v>0.99898699999999996</v>
      </c>
      <c r="G17" s="674"/>
      <c r="H17" s="674"/>
      <c r="I17" s="674"/>
      <c r="J17" s="674"/>
      <c r="K17" s="674"/>
      <c r="L17" s="674"/>
      <c r="M17" s="674"/>
      <c r="N17" s="729"/>
      <c r="O17" s="674"/>
      <c r="P17" s="101">
        <v>2914</v>
      </c>
    </row>
    <row r="18" spans="1:16" x14ac:dyDescent="0.25">
      <c r="A18" s="94" t="s">
        <v>643</v>
      </c>
      <c r="B18" s="94" t="s">
        <v>687</v>
      </c>
      <c r="C18" s="101">
        <v>293999</v>
      </c>
      <c r="D18" s="674"/>
      <c r="E18" s="235">
        <v>0.99940700000000005</v>
      </c>
      <c r="F18" s="235">
        <v>0.99940700000000005</v>
      </c>
      <c r="G18" s="674"/>
      <c r="H18" s="674"/>
      <c r="I18" s="674"/>
      <c r="J18" s="674"/>
      <c r="K18" s="674"/>
      <c r="L18" s="674"/>
      <c r="M18" s="674"/>
      <c r="N18" s="729"/>
      <c r="O18" s="674"/>
      <c r="P18" s="101">
        <v>16970</v>
      </c>
    </row>
    <row r="19" spans="1:16" x14ac:dyDescent="0.25">
      <c r="A19" s="94" t="s">
        <v>688</v>
      </c>
      <c r="B19" s="94" t="s">
        <v>689</v>
      </c>
      <c r="C19" s="101"/>
      <c r="D19" s="674"/>
      <c r="E19" s="235"/>
      <c r="F19" s="235"/>
      <c r="G19" s="674"/>
      <c r="H19" s="674"/>
      <c r="I19" s="674"/>
      <c r="J19" s="674"/>
      <c r="K19" s="674"/>
      <c r="L19" s="674"/>
      <c r="M19" s="674"/>
      <c r="N19" s="729"/>
      <c r="O19" s="674"/>
      <c r="P19" s="101"/>
    </row>
    <row r="20" spans="1:16" x14ac:dyDescent="0.25">
      <c r="A20" s="94" t="s">
        <v>690</v>
      </c>
      <c r="B20" s="94" t="s">
        <v>691</v>
      </c>
      <c r="C20" s="101">
        <v>14303</v>
      </c>
      <c r="D20" s="674"/>
      <c r="E20" s="235"/>
      <c r="F20" s="235"/>
      <c r="G20" s="674"/>
      <c r="H20" s="674"/>
      <c r="I20" s="674"/>
      <c r="J20" s="674"/>
      <c r="K20" s="674"/>
      <c r="L20" s="674"/>
      <c r="M20" s="674"/>
      <c r="N20" s="729"/>
      <c r="O20" s="674"/>
      <c r="P20" s="101">
        <v>4484</v>
      </c>
    </row>
    <row r="21" spans="1:16" x14ac:dyDescent="0.25">
      <c r="A21" s="94" t="s">
        <v>692</v>
      </c>
      <c r="B21" s="94" t="s">
        <v>693</v>
      </c>
      <c r="C21" s="101">
        <v>16310</v>
      </c>
      <c r="D21" s="674"/>
      <c r="E21" s="235"/>
      <c r="F21" s="235"/>
      <c r="G21" s="674"/>
      <c r="H21" s="674"/>
      <c r="I21" s="674"/>
      <c r="J21" s="674"/>
      <c r="K21" s="674"/>
      <c r="L21" s="674"/>
      <c r="M21" s="674"/>
      <c r="N21" s="729"/>
      <c r="O21" s="674"/>
      <c r="P21" s="101">
        <v>6441</v>
      </c>
    </row>
    <row r="22" spans="1:16" x14ac:dyDescent="0.25">
      <c r="A22" s="71" t="s">
        <v>111</v>
      </c>
      <c r="B22" s="71" t="s">
        <v>344</v>
      </c>
      <c r="C22" s="101">
        <v>352468</v>
      </c>
      <c r="D22" s="674"/>
      <c r="E22" s="235">
        <v>0.91257299999999997</v>
      </c>
      <c r="F22" s="235">
        <v>0.91257299999999997</v>
      </c>
      <c r="G22" s="674"/>
      <c r="H22" s="674"/>
      <c r="I22" s="674"/>
      <c r="J22" s="674"/>
      <c r="K22" s="674"/>
      <c r="L22" s="674"/>
      <c r="M22" s="674"/>
      <c r="N22" s="674"/>
      <c r="O22" s="674"/>
      <c r="P22" s="101">
        <v>30809</v>
      </c>
    </row>
    <row r="25" spans="1:16" x14ac:dyDescent="0.25">
      <c r="B25" s="140"/>
      <c r="C25" s="140"/>
      <c r="D25" s="140"/>
    </row>
    <row r="27" spans="1:16" ht="31.5" x14ac:dyDescent="0.25">
      <c r="A27" s="428" t="s">
        <v>1022</v>
      </c>
      <c r="B27" s="84"/>
      <c r="C27" s="76" t="s">
        <v>659</v>
      </c>
      <c r="D27" s="867" t="s">
        <v>660</v>
      </c>
      <c r="E27" s="849"/>
      <c r="F27" s="849"/>
      <c r="G27" s="849"/>
      <c r="H27" s="849"/>
      <c r="I27" s="849"/>
      <c r="J27" s="849"/>
      <c r="K27" s="849"/>
      <c r="L27" s="849"/>
      <c r="M27" s="849"/>
      <c r="N27" s="868"/>
      <c r="O27" s="867" t="s">
        <v>661</v>
      </c>
      <c r="P27" s="868"/>
    </row>
    <row r="28" spans="1:16" x14ac:dyDescent="0.25">
      <c r="A28" s="85"/>
      <c r="B28" s="86"/>
      <c r="C28" s="290" t="s">
        <v>662</v>
      </c>
      <c r="D28" s="867" t="s">
        <v>663</v>
      </c>
      <c r="E28" s="849"/>
      <c r="F28" s="849"/>
      <c r="G28" s="849"/>
      <c r="H28" s="849"/>
      <c r="I28" s="849"/>
      <c r="J28" s="849"/>
      <c r="K28" s="849"/>
      <c r="L28" s="868"/>
      <c r="M28" s="867" t="s">
        <v>664</v>
      </c>
      <c r="N28" s="868"/>
      <c r="O28" s="289"/>
      <c r="P28" s="289"/>
    </row>
    <row r="29" spans="1:16" ht="31.5" x14ac:dyDescent="0.25">
      <c r="A29" s="883" t="s">
        <v>1121</v>
      </c>
      <c r="B29" s="884"/>
      <c r="C29" s="68"/>
      <c r="D29" s="87" t="s">
        <v>666</v>
      </c>
      <c r="E29" s="837"/>
      <c r="F29" s="839"/>
      <c r="G29" s="839"/>
      <c r="H29" s="838"/>
      <c r="I29" s="837"/>
      <c r="J29" s="839"/>
      <c r="K29" s="839"/>
      <c r="L29" s="838"/>
      <c r="M29" s="87" t="s">
        <v>659</v>
      </c>
      <c r="N29" s="87"/>
      <c r="O29" s="290"/>
      <c r="P29" s="290"/>
    </row>
    <row r="30" spans="1:16" ht="63" x14ac:dyDescent="0.25">
      <c r="A30" s="85"/>
      <c r="B30" s="86"/>
      <c r="C30" s="181"/>
      <c r="D30" s="181" t="s">
        <v>667</v>
      </c>
      <c r="E30" s="181" t="s">
        <v>668</v>
      </c>
      <c r="F30" s="291" t="s">
        <v>669</v>
      </c>
      <c r="G30" s="291" t="s">
        <v>670</v>
      </c>
      <c r="H30" s="291" t="s">
        <v>671</v>
      </c>
      <c r="I30" s="181" t="s">
        <v>672</v>
      </c>
      <c r="J30" s="291" t="s">
        <v>673</v>
      </c>
      <c r="K30" s="291" t="s">
        <v>674</v>
      </c>
      <c r="L30" s="291" t="s">
        <v>675</v>
      </c>
      <c r="M30" s="181" t="s">
        <v>676</v>
      </c>
      <c r="N30" s="181" t="s">
        <v>677</v>
      </c>
      <c r="O30" s="181" t="s">
        <v>678</v>
      </c>
      <c r="P30" s="181" t="s">
        <v>679</v>
      </c>
    </row>
    <row r="31" spans="1:16" x14ac:dyDescent="0.25">
      <c r="A31" s="88"/>
      <c r="B31" s="89"/>
      <c r="C31" s="273" t="s">
        <v>309</v>
      </c>
      <c r="D31" s="273" t="s">
        <v>310</v>
      </c>
      <c r="E31" s="273" t="s">
        <v>311</v>
      </c>
      <c r="F31" s="273" t="s">
        <v>345</v>
      </c>
      <c r="G31" s="273" t="s">
        <v>346</v>
      </c>
      <c r="H31" s="273" t="s">
        <v>397</v>
      </c>
      <c r="I31" s="273" t="s">
        <v>298</v>
      </c>
      <c r="J31" s="273" t="s">
        <v>398</v>
      </c>
      <c r="K31" s="273" t="s">
        <v>399</v>
      </c>
      <c r="L31" s="273" t="s">
        <v>400</v>
      </c>
      <c r="M31" s="273" t="s">
        <v>401</v>
      </c>
      <c r="N31" s="273" t="s">
        <v>402</v>
      </c>
      <c r="O31" s="273" t="s">
        <v>403</v>
      </c>
      <c r="P31" s="273" t="s">
        <v>507</v>
      </c>
    </row>
    <row r="32" spans="1:16" x14ac:dyDescent="0.25">
      <c r="A32" s="293" t="s">
        <v>98</v>
      </c>
      <c r="B32" s="293" t="s">
        <v>615</v>
      </c>
      <c r="C32" s="678"/>
      <c r="D32" s="90"/>
      <c r="E32" s="91"/>
      <c r="F32" s="91"/>
      <c r="G32" s="91"/>
      <c r="H32" s="91"/>
      <c r="I32" s="91"/>
      <c r="J32" s="91"/>
      <c r="K32" s="91"/>
      <c r="L32" s="91"/>
      <c r="M32" s="91"/>
      <c r="N32" s="92"/>
      <c r="O32" s="238"/>
      <c r="P32" s="678"/>
    </row>
    <row r="33" spans="1:16" x14ac:dyDescent="0.25">
      <c r="A33" s="293" t="s">
        <v>103</v>
      </c>
      <c r="B33" s="293" t="s">
        <v>474</v>
      </c>
      <c r="C33" s="101"/>
      <c r="D33" s="4"/>
      <c r="E33" s="62"/>
      <c r="F33" s="62"/>
      <c r="G33" s="62"/>
      <c r="H33" s="62"/>
      <c r="I33" s="62"/>
      <c r="J33" s="62"/>
      <c r="K33" s="62"/>
      <c r="L33" s="62"/>
      <c r="M33" s="62"/>
      <c r="N33" s="93"/>
      <c r="O33" s="223"/>
      <c r="P33" s="101"/>
    </row>
    <row r="34" spans="1:16" x14ac:dyDescent="0.25">
      <c r="A34" s="293" t="s">
        <v>105</v>
      </c>
      <c r="B34" s="293" t="s">
        <v>475</v>
      </c>
      <c r="C34" s="101">
        <v>25095</v>
      </c>
      <c r="D34" s="4"/>
      <c r="E34" s="62">
        <v>93.148700000000005</v>
      </c>
      <c r="F34" s="62">
        <v>93.148700000000005</v>
      </c>
      <c r="G34" s="62"/>
      <c r="H34" s="62"/>
      <c r="I34" s="62"/>
      <c r="J34" s="62"/>
      <c r="K34" s="62"/>
      <c r="L34" s="62"/>
      <c r="M34" s="62"/>
      <c r="N34" s="62"/>
      <c r="O34" s="223"/>
      <c r="P34" s="101">
        <v>8855</v>
      </c>
    </row>
    <row r="35" spans="1:16" x14ac:dyDescent="0.25">
      <c r="A35" s="94" t="s">
        <v>680</v>
      </c>
      <c r="B35" s="94" t="s">
        <v>681</v>
      </c>
      <c r="C35" s="101">
        <v>25038</v>
      </c>
      <c r="D35" s="4"/>
      <c r="E35" s="62">
        <v>93.155500000000004</v>
      </c>
      <c r="F35" s="62">
        <v>93.155500000000004</v>
      </c>
      <c r="G35" s="62"/>
      <c r="H35" s="62"/>
      <c r="I35" s="62"/>
      <c r="J35" s="62"/>
      <c r="K35" s="62"/>
      <c r="L35" s="62"/>
      <c r="M35" s="62"/>
      <c r="N35" s="93"/>
      <c r="O35" s="223"/>
      <c r="P35" s="101">
        <v>8824</v>
      </c>
    </row>
    <row r="36" spans="1:16" x14ac:dyDescent="0.25">
      <c r="A36" s="94" t="s">
        <v>682</v>
      </c>
      <c r="B36" s="94" t="s">
        <v>683</v>
      </c>
      <c r="C36" s="101"/>
      <c r="D36" s="4"/>
      <c r="E36" s="62"/>
      <c r="F36" s="62"/>
      <c r="G36" s="62"/>
      <c r="H36" s="62"/>
      <c r="I36" s="62"/>
      <c r="J36" s="62"/>
      <c r="K36" s="62"/>
      <c r="L36" s="62"/>
      <c r="M36" s="62"/>
      <c r="N36" s="93"/>
      <c r="O36" s="223"/>
      <c r="P36" s="101"/>
    </row>
    <row r="37" spans="1:16" x14ac:dyDescent="0.25">
      <c r="A37" s="94" t="s">
        <v>684</v>
      </c>
      <c r="B37" s="94" t="s">
        <v>685</v>
      </c>
      <c r="C37" s="101">
        <v>57</v>
      </c>
      <c r="D37" s="4"/>
      <c r="E37" s="62">
        <v>90.123599999999996</v>
      </c>
      <c r="F37" s="62">
        <v>90.123599999999996</v>
      </c>
      <c r="G37" s="62"/>
      <c r="H37" s="62"/>
      <c r="I37" s="62"/>
      <c r="J37" s="62"/>
      <c r="K37" s="62"/>
      <c r="L37" s="62"/>
      <c r="M37" s="62"/>
      <c r="N37" s="93"/>
      <c r="O37" s="223"/>
      <c r="P37" s="101">
        <v>31</v>
      </c>
    </row>
    <row r="38" spans="1:16" x14ac:dyDescent="0.25">
      <c r="A38" s="293">
        <v>4</v>
      </c>
      <c r="B38" s="293" t="s">
        <v>344</v>
      </c>
      <c r="C38" s="101">
        <v>25095</v>
      </c>
      <c r="D38" s="4"/>
      <c r="E38" s="62">
        <v>93.148700000000005</v>
      </c>
      <c r="F38" s="62">
        <v>93.148700000000005</v>
      </c>
      <c r="G38" s="62"/>
      <c r="H38" s="62"/>
      <c r="I38" s="62"/>
      <c r="J38" s="62"/>
      <c r="K38" s="62"/>
      <c r="L38" s="62"/>
      <c r="M38" s="62"/>
      <c r="N38" s="62"/>
      <c r="O38" s="223"/>
      <c r="P38" s="101">
        <v>8855</v>
      </c>
    </row>
    <row r="40" spans="1:16" x14ac:dyDescent="0.25">
      <c r="C40" s="233"/>
    </row>
  </sheetData>
  <sheetProtection algorithmName="SHA-512" hashValue="GqWxB2OhYNeGeNeAnsLLcNzQtEgKwnxms3RaZHZyy2wbjunR6BWWJ/Q+7QzrPEJgUbCx2Js5ZiTJwLBkzGOMbQ==" saltValue="7ILbPxKivo2MKhJ3xIvcfA==" spinCount="100000" sheet="1" objects="1" scenarios="1" formatColumns="0" formatRows="0"/>
  <mergeCells count="14">
    <mergeCell ref="D27:N27"/>
    <mergeCell ref="O27:P27"/>
    <mergeCell ref="D28:L28"/>
    <mergeCell ref="M28:N28"/>
    <mergeCell ref="A29:B29"/>
    <mergeCell ref="E29:H29"/>
    <mergeCell ref="I29:L29"/>
    <mergeCell ref="D5:N5"/>
    <mergeCell ref="O5:P5"/>
    <mergeCell ref="D6:L6"/>
    <mergeCell ref="M6:N6"/>
    <mergeCell ref="A7:B7"/>
    <mergeCell ref="E7:H7"/>
    <mergeCell ref="I7:L7"/>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10:A22 A32:A3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1" t="str">
        <f>'EU OV1'!A1</f>
        <v>Länsförsäkringar Bank group, Pillar 3 disclosure 2022 Q4</v>
      </c>
    </row>
    <row r="2" spans="1:4" x14ac:dyDescent="0.25">
      <c r="A2" s="15" t="s">
        <v>63</v>
      </c>
    </row>
    <row r="3" spans="1:4" x14ac:dyDescent="0.25">
      <c r="A3" s="15" t="s">
        <v>80</v>
      </c>
    </row>
    <row r="5" spans="1:4" ht="31.5" x14ac:dyDescent="0.25">
      <c r="A5" s="427" t="s">
        <v>1022</v>
      </c>
      <c r="B5" s="83"/>
      <c r="C5" s="28" t="s">
        <v>694</v>
      </c>
    </row>
    <row r="6" spans="1:4" x14ac:dyDescent="0.25">
      <c r="A6" s="53"/>
      <c r="B6" s="83"/>
      <c r="C6" s="21" t="s">
        <v>309</v>
      </c>
    </row>
    <row r="7" spans="1:4" x14ac:dyDescent="0.25">
      <c r="A7" s="28" t="s">
        <v>98</v>
      </c>
      <c r="B7" s="72" t="s">
        <v>695</v>
      </c>
      <c r="C7" s="678">
        <v>39441</v>
      </c>
    </row>
    <row r="8" spans="1:4" x14ac:dyDescent="0.25">
      <c r="A8" s="21" t="s">
        <v>103</v>
      </c>
      <c r="B8" s="71" t="s">
        <v>696</v>
      </c>
      <c r="C8" s="678">
        <v>224</v>
      </c>
    </row>
    <row r="9" spans="1:4" x14ac:dyDescent="0.25">
      <c r="A9" s="21" t="s">
        <v>105</v>
      </c>
      <c r="B9" s="71" t="s">
        <v>697</v>
      </c>
      <c r="C9" s="678">
        <v>-1</v>
      </c>
    </row>
    <row r="10" spans="1:4" x14ac:dyDescent="0.25">
      <c r="A10" s="21" t="s">
        <v>109</v>
      </c>
      <c r="B10" s="71" t="s">
        <v>698</v>
      </c>
      <c r="C10" s="678"/>
    </row>
    <row r="11" spans="1:4" x14ac:dyDescent="0.25">
      <c r="A11" s="21" t="s">
        <v>111</v>
      </c>
      <c r="B11" s="71" t="s">
        <v>699</v>
      </c>
      <c r="C11" s="678"/>
    </row>
    <row r="12" spans="1:4" x14ac:dyDescent="0.25">
      <c r="A12" s="21" t="s">
        <v>115</v>
      </c>
      <c r="B12" s="71" t="s">
        <v>700</v>
      </c>
      <c r="C12" s="678"/>
    </row>
    <row r="13" spans="1:4" x14ac:dyDescent="0.25">
      <c r="A13" s="21" t="s">
        <v>118</v>
      </c>
      <c r="B13" s="71" t="s">
        <v>701</v>
      </c>
      <c r="C13" s="678"/>
    </row>
    <row r="14" spans="1:4" x14ac:dyDescent="0.25">
      <c r="A14" s="21" t="s">
        <v>120</v>
      </c>
      <c r="B14" s="71" t="s">
        <v>702</v>
      </c>
      <c r="C14" s="678"/>
    </row>
    <row r="15" spans="1:4" x14ac:dyDescent="0.25">
      <c r="A15" s="28" t="s">
        <v>122</v>
      </c>
      <c r="B15" s="72" t="s">
        <v>703</v>
      </c>
      <c r="C15" s="681">
        <v>39664</v>
      </c>
      <c r="D15" s="296"/>
    </row>
    <row r="17" spans="3:3" x14ac:dyDescent="0.25">
      <c r="C17" s="233"/>
    </row>
  </sheetData>
  <sheetProtection algorithmName="SHA-512" hashValue="AbkeVHQjDnTdDIixw+hfvj3Azslsmw0EVPTHRMfxskxlceXZO6zUM+p8QTsy2bB1gj+h+Lb7PDKN1XuBGxlnQQ==" saltValue="+w575qCaVtaNYf1DQdeSjA=="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Konfidentiell</oddFooter>
  </headerFooter>
  <ignoredErrors>
    <ignoredError sqref="A7:A15"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4C53-A32E-4D9D-BC78-051691F5B50B}">
  <sheetPr codeName="Blad23"/>
  <dimension ref="A1:J113"/>
  <sheetViews>
    <sheetView showGridLines="0" zoomScale="80" zoomScaleNormal="80" workbookViewId="0"/>
  </sheetViews>
  <sheetFormatPr defaultColWidth="9.140625" defaultRowHeight="15.75" x14ac:dyDescent="0.25"/>
  <cols>
    <col min="1" max="1" width="54.85546875" style="308" customWidth="1"/>
    <col min="2" max="2" width="3.140625" style="308" customWidth="1"/>
    <col min="3" max="9" width="29.5703125" style="308" customWidth="1"/>
    <col min="10" max="10" width="21.85546875" style="308" customWidth="1"/>
    <col min="11" max="16384" width="9.140625" style="308"/>
  </cols>
  <sheetData>
    <row r="1" spans="1:10" s="272" customFormat="1" ht="18.75" x14ac:dyDescent="0.3">
      <c r="A1" s="11" t="str">
        <f>'EU OV1'!A1</f>
        <v>Länsförsäkringar Bank group, Pillar 3 disclosure 2022 Q4</v>
      </c>
    </row>
    <row r="2" spans="1:10" s="272" customFormat="1" x14ac:dyDescent="0.25">
      <c r="A2" s="15" t="s">
        <v>1350</v>
      </c>
      <c r="D2" s="140"/>
    </row>
    <row r="3" spans="1:10" s="272" customFormat="1" x14ac:dyDescent="0.25">
      <c r="A3" s="15" t="s">
        <v>1354</v>
      </c>
    </row>
    <row r="5" spans="1:10" ht="63" x14ac:dyDescent="0.25">
      <c r="A5" s="375" t="s">
        <v>1813</v>
      </c>
      <c r="B5" s="895" t="s">
        <v>604</v>
      </c>
      <c r="C5" s="896"/>
      <c r="D5" s="895" t="s">
        <v>1326</v>
      </c>
      <c r="E5" s="896"/>
      <c r="F5" s="375" t="s">
        <v>1325</v>
      </c>
      <c r="G5" s="375" t="s">
        <v>1328</v>
      </c>
      <c r="H5" s="375" t="s">
        <v>1324</v>
      </c>
      <c r="I5" s="375" t="s">
        <v>1323</v>
      </c>
      <c r="J5" s="335"/>
    </row>
    <row r="6" spans="1:10" ht="47.25" x14ac:dyDescent="0.25">
      <c r="A6" s="376" t="s">
        <v>1327</v>
      </c>
      <c r="B6" s="897"/>
      <c r="C6" s="898"/>
      <c r="D6" s="376"/>
      <c r="E6" s="375" t="s">
        <v>1322</v>
      </c>
      <c r="F6" s="376"/>
      <c r="G6" s="376"/>
      <c r="H6" s="376"/>
      <c r="I6" s="376"/>
      <c r="J6" s="335"/>
    </row>
    <row r="7" spans="1:10" x14ac:dyDescent="0.25">
      <c r="A7" s="326" t="s">
        <v>309</v>
      </c>
      <c r="B7" s="899" t="s">
        <v>310</v>
      </c>
      <c r="C7" s="900"/>
      <c r="D7" s="326" t="s">
        <v>311</v>
      </c>
      <c r="E7" s="326" t="s">
        <v>345</v>
      </c>
      <c r="F7" s="326" t="s">
        <v>346</v>
      </c>
      <c r="G7" s="327" t="s">
        <v>397</v>
      </c>
      <c r="H7" s="326" t="s">
        <v>298</v>
      </c>
      <c r="I7" s="326" t="s">
        <v>398</v>
      </c>
      <c r="J7" s="377"/>
    </row>
    <row r="8" spans="1:10" ht="15.75" customHeight="1" x14ac:dyDescent="0.25">
      <c r="A8" s="375" t="s">
        <v>1119</v>
      </c>
      <c r="B8" s="831" t="s">
        <v>616</v>
      </c>
      <c r="C8" s="832"/>
      <c r="D8" s="568">
        <v>1612</v>
      </c>
      <c r="E8" s="338">
        <v>1</v>
      </c>
      <c r="F8" s="338">
        <v>6.2E-2</v>
      </c>
      <c r="G8" s="569">
        <v>8.8499999999999995E-2</v>
      </c>
      <c r="H8" s="378">
        <v>0.08</v>
      </c>
      <c r="I8" s="378">
        <v>0.02</v>
      </c>
      <c r="J8" s="335"/>
    </row>
    <row r="9" spans="1:10" x14ac:dyDescent="0.25">
      <c r="A9" s="379"/>
      <c r="B9" s="380"/>
      <c r="C9" s="373" t="s">
        <v>617</v>
      </c>
      <c r="D9" s="568">
        <v>224</v>
      </c>
      <c r="E9" s="338"/>
      <c r="F9" s="338"/>
      <c r="G9" s="569">
        <v>0.05</v>
      </c>
      <c r="H9" s="378">
        <v>0.06</v>
      </c>
      <c r="I9" s="378"/>
      <c r="J9" s="335"/>
    </row>
    <row r="10" spans="1:10" x14ac:dyDescent="0.25">
      <c r="A10" s="383"/>
      <c r="B10" s="380"/>
      <c r="C10" s="373" t="s">
        <v>618</v>
      </c>
      <c r="D10" s="568">
        <v>1388</v>
      </c>
      <c r="E10" s="338">
        <v>1</v>
      </c>
      <c r="F10" s="338">
        <v>7.1999999999999995E-2</v>
      </c>
      <c r="G10" s="569">
        <v>0.1</v>
      </c>
      <c r="H10" s="378">
        <v>0.1</v>
      </c>
      <c r="I10" s="378">
        <v>0.03</v>
      </c>
      <c r="J10" s="335"/>
    </row>
    <row r="11" spans="1:10" ht="15.75" customHeight="1" x14ac:dyDescent="0.25">
      <c r="A11" s="379"/>
      <c r="B11" s="831" t="s">
        <v>619</v>
      </c>
      <c r="C11" s="832"/>
      <c r="D11" s="568">
        <v>1349</v>
      </c>
      <c r="E11" s="338">
        <v>1</v>
      </c>
      <c r="F11" s="338">
        <v>7.4099999999999999E-2</v>
      </c>
      <c r="G11" s="569">
        <v>0.2</v>
      </c>
      <c r="H11" s="378">
        <v>0.21</v>
      </c>
      <c r="I11" s="378"/>
      <c r="J11" s="335"/>
    </row>
    <row r="12" spans="1:10" ht="15.75" customHeight="1" x14ac:dyDescent="0.25">
      <c r="A12" s="383"/>
      <c r="B12" s="831" t="s">
        <v>620</v>
      </c>
      <c r="C12" s="832"/>
      <c r="D12" s="568">
        <v>8916</v>
      </c>
      <c r="E12" s="338">
        <v>6</v>
      </c>
      <c r="F12" s="567">
        <v>6.7299999999999999E-2</v>
      </c>
      <c r="G12" s="569">
        <v>0.4</v>
      </c>
      <c r="H12" s="378">
        <v>0.4</v>
      </c>
      <c r="I12" s="378">
        <v>0.06</v>
      </c>
      <c r="J12" s="335"/>
    </row>
    <row r="13" spans="1:10" ht="15.75" customHeight="1" x14ac:dyDescent="0.25">
      <c r="A13" s="379"/>
      <c r="B13" s="831" t="s">
        <v>621</v>
      </c>
      <c r="C13" s="832"/>
      <c r="D13" s="568"/>
      <c r="E13" s="338"/>
      <c r="F13" s="567"/>
      <c r="G13" s="569"/>
      <c r="H13" s="378"/>
      <c r="I13" s="378"/>
      <c r="J13" s="335"/>
    </row>
    <row r="14" spans="1:10" ht="15.75" customHeight="1" x14ac:dyDescent="0.25">
      <c r="A14" s="383"/>
      <c r="B14" s="831" t="s">
        <v>622</v>
      </c>
      <c r="C14" s="832"/>
      <c r="D14" s="568">
        <v>3765</v>
      </c>
      <c r="E14" s="338">
        <v>7</v>
      </c>
      <c r="F14" s="567">
        <v>0.18590000000000001</v>
      </c>
      <c r="G14" s="569">
        <v>0.99390000000000001</v>
      </c>
      <c r="H14" s="378">
        <v>0.9</v>
      </c>
      <c r="I14" s="378">
        <v>0.18</v>
      </c>
      <c r="J14" s="335"/>
    </row>
    <row r="15" spans="1:10" x14ac:dyDescent="0.25">
      <c r="A15" s="379"/>
      <c r="B15" s="380"/>
      <c r="C15" s="373" t="s">
        <v>623</v>
      </c>
      <c r="D15" s="568">
        <v>3765</v>
      </c>
      <c r="E15" s="338">
        <v>7</v>
      </c>
      <c r="F15" s="567">
        <v>0.18590000000000001</v>
      </c>
      <c r="G15" s="569">
        <v>0.99390000000000001</v>
      </c>
      <c r="H15" s="378">
        <v>0.9</v>
      </c>
      <c r="I15" s="378">
        <v>0.18</v>
      </c>
      <c r="J15" s="335"/>
    </row>
    <row r="16" spans="1:10" x14ac:dyDescent="0.25">
      <c r="A16" s="383"/>
      <c r="B16" s="380"/>
      <c r="C16" s="373" t="s">
        <v>624</v>
      </c>
      <c r="D16" s="568"/>
      <c r="E16" s="338"/>
      <c r="F16" s="567"/>
      <c r="G16" s="569"/>
      <c r="H16" s="378"/>
      <c r="I16" s="378"/>
      <c r="J16" s="335"/>
    </row>
    <row r="17" spans="1:10" ht="15.75" customHeight="1" x14ac:dyDescent="0.25">
      <c r="A17" s="379"/>
      <c r="B17" s="831" t="s">
        <v>625</v>
      </c>
      <c r="C17" s="832"/>
      <c r="D17" s="568">
        <v>500</v>
      </c>
      <c r="E17" s="338">
        <v>3</v>
      </c>
      <c r="F17" s="567">
        <v>0.6</v>
      </c>
      <c r="G17" s="569">
        <v>4.3639999999999999</v>
      </c>
      <c r="H17" s="378">
        <v>4.55</v>
      </c>
      <c r="I17" s="378">
        <v>1.03</v>
      </c>
      <c r="J17" s="335"/>
    </row>
    <row r="18" spans="1:10" x14ac:dyDescent="0.25">
      <c r="A18" s="383"/>
      <c r="B18" s="380"/>
      <c r="C18" s="373" t="s">
        <v>626</v>
      </c>
      <c r="D18" s="568">
        <v>310</v>
      </c>
      <c r="E18" s="338">
        <v>2</v>
      </c>
      <c r="F18" s="567">
        <v>0.6452</v>
      </c>
      <c r="G18" s="569">
        <v>3.2</v>
      </c>
      <c r="H18" s="378">
        <v>2.96</v>
      </c>
      <c r="I18" s="378">
        <v>1.1499999999999999</v>
      </c>
      <c r="J18" s="335"/>
    </row>
    <row r="19" spans="1:10" x14ac:dyDescent="0.25">
      <c r="A19" s="379"/>
      <c r="B19" s="380"/>
      <c r="C19" s="373" t="s">
        <v>627</v>
      </c>
      <c r="D19" s="568">
        <v>190</v>
      </c>
      <c r="E19" s="338">
        <v>1</v>
      </c>
      <c r="F19" s="567">
        <v>0.52629999999999999</v>
      </c>
      <c r="G19" s="569">
        <v>6.4</v>
      </c>
      <c r="H19" s="378">
        <v>7.15</v>
      </c>
      <c r="I19" s="378">
        <v>0.82</v>
      </c>
      <c r="J19" s="335"/>
    </row>
    <row r="20" spans="1:10" ht="15.75" customHeight="1" x14ac:dyDescent="0.25">
      <c r="A20" s="383"/>
      <c r="B20" s="831" t="s">
        <v>628</v>
      </c>
      <c r="C20" s="832"/>
      <c r="D20" s="568">
        <v>221</v>
      </c>
      <c r="E20" s="338">
        <v>15</v>
      </c>
      <c r="F20" s="567">
        <v>6.7873000000000001</v>
      </c>
      <c r="G20" s="569">
        <v>26.600200000000001</v>
      </c>
      <c r="H20" s="378">
        <v>26.38</v>
      </c>
      <c r="I20" s="378">
        <v>4.72</v>
      </c>
      <c r="J20" s="335"/>
    </row>
    <row r="21" spans="1:10" x14ac:dyDescent="0.25">
      <c r="A21" s="381"/>
      <c r="B21" s="380"/>
      <c r="C21" s="373" t="s">
        <v>629</v>
      </c>
      <c r="D21" s="568">
        <v>111</v>
      </c>
      <c r="E21" s="338">
        <v>2</v>
      </c>
      <c r="F21" s="567">
        <v>1.8018000000000001</v>
      </c>
      <c r="G21" s="569">
        <v>12.8</v>
      </c>
      <c r="H21" s="378">
        <v>12.37</v>
      </c>
      <c r="I21" s="378">
        <v>2.67</v>
      </c>
      <c r="J21" s="335"/>
    </row>
    <row r="22" spans="1:10" x14ac:dyDescent="0.25">
      <c r="A22" s="381"/>
      <c r="B22" s="380"/>
      <c r="C22" s="373" t="s">
        <v>630</v>
      </c>
      <c r="D22" s="568">
        <v>59</v>
      </c>
      <c r="E22" s="338">
        <v>5</v>
      </c>
      <c r="F22" s="567">
        <v>8.4746000000000006</v>
      </c>
      <c r="G22" s="569">
        <v>25.6</v>
      </c>
      <c r="H22" s="378">
        <v>23.8</v>
      </c>
      <c r="I22" s="378">
        <v>5.07</v>
      </c>
      <c r="J22" s="335"/>
    </row>
    <row r="23" spans="1:10" x14ac:dyDescent="0.25">
      <c r="A23" s="381"/>
      <c r="B23" s="380"/>
      <c r="C23" s="373" t="s">
        <v>631</v>
      </c>
      <c r="D23" s="568">
        <v>51</v>
      </c>
      <c r="E23" s="338">
        <v>8</v>
      </c>
      <c r="F23" s="567">
        <v>15.686299999999999</v>
      </c>
      <c r="G23" s="569">
        <v>51.2</v>
      </c>
      <c r="H23" s="378">
        <v>59.87</v>
      </c>
      <c r="I23" s="378">
        <v>8.8000000000000007</v>
      </c>
      <c r="J23" s="335"/>
    </row>
    <row r="24" spans="1:10" ht="15.75" customHeight="1" x14ac:dyDescent="0.25">
      <c r="A24" s="382"/>
      <c r="B24" s="831" t="s">
        <v>632</v>
      </c>
      <c r="C24" s="832"/>
      <c r="D24" s="568">
        <v>34</v>
      </c>
      <c r="E24" s="338">
        <v>34</v>
      </c>
      <c r="F24" s="567">
        <v>100</v>
      </c>
      <c r="G24" s="569">
        <v>100</v>
      </c>
      <c r="H24" s="569">
        <v>100</v>
      </c>
      <c r="I24" s="569">
        <v>100</v>
      </c>
      <c r="J24" s="335"/>
    </row>
    <row r="25" spans="1:10" ht="15.75" customHeight="1" x14ac:dyDescent="0.25">
      <c r="A25" s="375" t="s">
        <v>1120</v>
      </c>
      <c r="B25" s="831" t="s">
        <v>616</v>
      </c>
      <c r="C25" s="832"/>
      <c r="D25" s="568">
        <v>103617</v>
      </c>
      <c r="E25" s="338">
        <v>24</v>
      </c>
      <c r="F25" s="567">
        <v>2.3199999999999998E-2</v>
      </c>
      <c r="G25" s="569">
        <v>8.09E-2</v>
      </c>
      <c r="H25" s="378">
        <v>0.08</v>
      </c>
      <c r="I25" s="378">
        <v>0.01</v>
      </c>
      <c r="J25" s="344"/>
    </row>
    <row r="26" spans="1:10" x14ac:dyDescent="0.25">
      <c r="A26" s="379"/>
      <c r="B26" s="380"/>
      <c r="C26" s="373" t="s">
        <v>617</v>
      </c>
      <c r="D26" s="568">
        <v>45290</v>
      </c>
      <c r="E26" s="338">
        <v>7</v>
      </c>
      <c r="F26" s="567">
        <v>1.55E-2</v>
      </c>
      <c r="G26" s="569">
        <v>0.05</v>
      </c>
      <c r="H26" s="378">
        <v>0.05</v>
      </c>
      <c r="I26" s="378"/>
      <c r="J26" s="344"/>
    </row>
    <row r="27" spans="1:10" x14ac:dyDescent="0.25">
      <c r="A27" s="383"/>
      <c r="B27" s="380"/>
      <c r="C27" s="373" t="s">
        <v>618</v>
      </c>
      <c r="D27" s="568">
        <v>58481</v>
      </c>
      <c r="E27" s="338">
        <v>17</v>
      </c>
      <c r="F27" s="567">
        <v>2.9100000000000001E-2</v>
      </c>
      <c r="G27" s="569">
        <v>0.1</v>
      </c>
      <c r="H27" s="378">
        <v>0.1</v>
      </c>
      <c r="I27" s="378">
        <v>0.01</v>
      </c>
      <c r="J27" s="344"/>
    </row>
    <row r="28" spans="1:10" ht="15.75" customHeight="1" x14ac:dyDescent="0.25">
      <c r="A28" s="379"/>
      <c r="B28" s="831" t="s">
        <v>619</v>
      </c>
      <c r="C28" s="832"/>
      <c r="D28" s="568">
        <v>64843</v>
      </c>
      <c r="E28" s="338">
        <v>19</v>
      </c>
      <c r="F28" s="567">
        <v>2.93E-2</v>
      </c>
      <c r="G28" s="569">
        <v>0.2</v>
      </c>
      <c r="H28" s="378">
        <v>0.19</v>
      </c>
      <c r="I28" s="378">
        <v>0.02</v>
      </c>
      <c r="J28" s="344"/>
    </row>
    <row r="29" spans="1:10" ht="15.75" customHeight="1" x14ac:dyDescent="0.25">
      <c r="A29" s="383"/>
      <c r="B29" s="831" t="s">
        <v>620</v>
      </c>
      <c r="C29" s="832"/>
      <c r="D29" s="568">
        <v>39967</v>
      </c>
      <c r="E29" s="338">
        <v>37</v>
      </c>
      <c r="F29" s="567">
        <v>9.2600000000000002E-2</v>
      </c>
      <c r="G29" s="569">
        <v>0.4</v>
      </c>
      <c r="H29" s="378">
        <v>0.37</v>
      </c>
      <c r="I29" s="378">
        <v>0.06</v>
      </c>
      <c r="J29" s="344"/>
    </row>
    <row r="30" spans="1:10" ht="15.75" customHeight="1" x14ac:dyDescent="0.25">
      <c r="A30" s="379"/>
      <c r="B30" s="831" t="s">
        <v>621</v>
      </c>
      <c r="C30" s="832"/>
      <c r="D30" s="568"/>
      <c r="E30" s="338"/>
      <c r="F30" s="567"/>
      <c r="G30" s="569"/>
      <c r="H30" s="378"/>
      <c r="I30" s="378"/>
      <c r="J30" s="344"/>
    </row>
    <row r="31" spans="1:10" ht="15.75" customHeight="1" x14ac:dyDescent="0.25">
      <c r="A31" s="383"/>
      <c r="B31" s="831" t="s">
        <v>622</v>
      </c>
      <c r="C31" s="832"/>
      <c r="D31" s="568">
        <v>27620</v>
      </c>
      <c r="E31" s="338">
        <v>48</v>
      </c>
      <c r="F31" s="567">
        <v>0.17380000000000001</v>
      </c>
      <c r="G31" s="569">
        <v>1.0458000000000001</v>
      </c>
      <c r="H31" s="378">
        <v>0.91</v>
      </c>
      <c r="I31" s="378">
        <v>0.18</v>
      </c>
      <c r="J31" s="344"/>
    </row>
    <row r="32" spans="1:10" x14ac:dyDescent="0.25">
      <c r="A32" s="379"/>
      <c r="B32" s="380"/>
      <c r="C32" s="373" t="s">
        <v>623</v>
      </c>
      <c r="D32" s="568">
        <v>27620</v>
      </c>
      <c r="E32" s="338">
        <v>48</v>
      </c>
      <c r="F32" s="567">
        <v>0.17380000000000001</v>
      </c>
      <c r="G32" s="569">
        <v>1.0458000000000001</v>
      </c>
      <c r="H32" s="378">
        <v>0.91</v>
      </c>
      <c r="I32" s="378">
        <v>0.18</v>
      </c>
      <c r="J32" s="344"/>
    </row>
    <row r="33" spans="1:10" x14ac:dyDescent="0.25">
      <c r="A33" s="383"/>
      <c r="B33" s="380"/>
      <c r="C33" s="373" t="s">
        <v>624</v>
      </c>
      <c r="D33" s="568"/>
      <c r="E33" s="338"/>
      <c r="F33" s="567"/>
      <c r="G33" s="569"/>
      <c r="H33" s="378"/>
      <c r="I33" s="378"/>
      <c r="J33" s="344"/>
    </row>
    <row r="34" spans="1:10" ht="15.75" customHeight="1" x14ac:dyDescent="0.25">
      <c r="A34" s="379"/>
      <c r="B34" s="831" t="s">
        <v>625</v>
      </c>
      <c r="C34" s="832"/>
      <c r="D34" s="568">
        <v>2548</v>
      </c>
      <c r="E34" s="338">
        <v>19</v>
      </c>
      <c r="F34" s="567">
        <v>0.74570000000000003</v>
      </c>
      <c r="G34" s="569">
        <v>4.3478000000000003</v>
      </c>
      <c r="H34" s="378">
        <v>4.01</v>
      </c>
      <c r="I34" s="378">
        <v>0.83</v>
      </c>
      <c r="J34" s="344"/>
    </row>
    <row r="35" spans="1:10" x14ac:dyDescent="0.25">
      <c r="A35" s="383"/>
      <c r="B35" s="380"/>
      <c r="C35" s="373" t="s">
        <v>626</v>
      </c>
      <c r="D35" s="568">
        <v>1670</v>
      </c>
      <c r="E35" s="338">
        <v>8</v>
      </c>
      <c r="F35" s="567">
        <v>0.47899999999999998</v>
      </c>
      <c r="G35" s="569">
        <v>3.2</v>
      </c>
      <c r="H35" s="378">
        <v>3</v>
      </c>
      <c r="I35" s="378">
        <v>0.67</v>
      </c>
      <c r="J35" s="344"/>
    </row>
    <row r="36" spans="1:10" x14ac:dyDescent="0.25">
      <c r="A36" s="379"/>
      <c r="B36" s="380"/>
      <c r="C36" s="373" t="s">
        <v>627</v>
      </c>
      <c r="D36" s="568">
        <v>880</v>
      </c>
      <c r="E36" s="338">
        <v>11</v>
      </c>
      <c r="F36" s="567">
        <v>1.25</v>
      </c>
      <c r="G36" s="569">
        <v>6.4</v>
      </c>
      <c r="H36" s="378">
        <v>5.92</v>
      </c>
      <c r="I36" s="378">
        <v>1.1399999999999999</v>
      </c>
      <c r="J36" s="344"/>
    </row>
    <row r="37" spans="1:10" ht="15.75" customHeight="1" x14ac:dyDescent="0.25">
      <c r="A37" s="383"/>
      <c r="B37" s="831" t="s">
        <v>628</v>
      </c>
      <c r="C37" s="832"/>
      <c r="D37" s="568">
        <v>1142</v>
      </c>
      <c r="E37" s="338">
        <v>57</v>
      </c>
      <c r="F37" s="567">
        <v>4.9912000000000001</v>
      </c>
      <c r="G37" s="569">
        <v>23.613399999999999</v>
      </c>
      <c r="H37" s="378">
        <v>28.22</v>
      </c>
      <c r="I37" s="378">
        <v>6.27</v>
      </c>
      <c r="J37" s="344"/>
    </row>
    <row r="38" spans="1:10" x14ac:dyDescent="0.25">
      <c r="A38" s="381"/>
      <c r="B38" s="380"/>
      <c r="C38" s="373" t="s">
        <v>629</v>
      </c>
      <c r="D38" s="568">
        <v>555</v>
      </c>
      <c r="E38" s="338">
        <v>14</v>
      </c>
      <c r="F38" s="567">
        <v>2.5225</v>
      </c>
      <c r="G38" s="569">
        <v>12.8</v>
      </c>
      <c r="H38" s="378">
        <v>12.26</v>
      </c>
      <c r="I38" s="378">
        <v>2.62</v>
      </c>
      <c r="J38" s="344"/>
    </row>
    <row r="39" spans="1:10" x14ac:dyDescent="0.25">
      <c r="A39" s="381"/>
      <c r="B39" s="380"/>
      <c r="C39" s="373" t="s">
        <v>630</v>
      </c>
      <c r="D39" s="568">
        <v>349</v>
      </c>
      <c r="E39" s="338">
        <v>12</v>
      </c>
      <c r="F39" s="567">
        <v>3.4384000000000001</v>
      </c>
      <c r="G39" s="569">
        <v>25.6</v>
      </c>
      <c r="H39" s="378">
        <v>23.55</v>
      </c>
      <c r="I39" s="378">
        <v>5.93</v>
      </c>
      <c r="J39" s="344"/>
    </row>
    <row r="40" spans="1:10" x14ac:dyDescent="0.25">
      <c r="A40" s="381"/>
      <c r="B40" s="380"/>
      <c r="C40" s="373" t="s">
        <v>631</v>
      </c>
      <c r="D40" s="568">
        <v>239</v>
      </c>
      <c r="E40" s="338">
        <v>31</v>
      </c>
      <c r="F40" s="567">
        <v>12.970700000000001</v>
      </c>
      <c r="G40" s="569">
        <v>51.2</v>
      </c>
      <c r="H40" s="378">
        <v>72.069999999999993</v>
      </c>
      <c r="I40" s="378">
        <v>15.24</v>
      </c>
      <c r="J40" s="344"/>
    </row>
    <row r="41" spans="1:10" ht="15.75" customHeight="1" x14ac:dyDescent="0.25">
      <c r="A41" s="382"/>
      <c r="B41" s="831" t="s">
        <v>632</v>
      </c>
      <c r="C41" s="832"/>
      <c r="D41" s="568">
        <v>271</v>
      </c>
      <c r="E41" s="338">
        <v>271</v>
      </c>
      <c r="F41" s="567">
        <v>100</v>
      </c>
      <c r="G41" s="569">
        <v>100</v>
      </c>
      <c r="H41" s="569">
        <v>100</v>
      </c>
      <c r="I41" s="569">
        <v>100</v>
      </c>
      <c r="J41" s="344"/>
    </row>
    <row r="42" spans="1:10" x14ac:dyDescent="0.25">
      <c r="A42" s="375" t="s">
        <v>1090</v>
      </c>
      <c r="B42" s="886" t="s">
        <v>616</v>
      </c>
      <c r="C42" s="832"/>
      <c r="D42" s="568">
        <v>3034</v>
      </c>
      <c r="E42" s="568"/>
      <c r="F42" s="567"/>
      <c r="G42" s="569">
        <v>9.1800000000000007E-2</v>
      </c>
      <c r="H42" s="378">
        <v>0.08</v>
      </c>
      <c r="I42" s="378">
        <v>0.08</v>
      </c>
      <c r="J42" s="344"/>
    </row>
    <row r="43" spans="1:10" x14ac:dyDescent="0.25">
      <c r="A43" s="379"/>
      <c r="B43" s="380"/>
      <c r="C43" s="373" t="s">
        <v>617</v>
      </c>
      <c r="D43" s="568">
        <v>423</v>
      </c>
      <c r="E43" s="568"/>
      <c r="F43" s="567"/>
      <c r="G43" s="569">
        <v>0.05</v>
      </c>
      <c r="H43" s="378">
        <v>0.05</v>
      </c>
      <c r="I43" s="378">
        <v>0.16</v>
      </c>
      <c r="J43" s="344"/>
    </row>
    <row r="44" spans="1:10" x14ac:dyDescent="0.25">
      <c r="A44" s="383"/>
      <c r="B44" s="380"/>
      <c r="C44" s="373" t="s">
        <v>618</v>
      </c>
      <c r="D44" s="568">
        <v>2611</v>
      </c>
      <c r="E44" s="568"/>
      <c r="F44" s="567"/>
      <c r="G44" s="569">
        <v>0.1</v>
      </c>
      <c r="H44" s="378">
        <v>0.1</v>
      </c>
      <c r="I44" s="378">
        <v>0.06</v>
      </c>
      <c r="J44" s="344"/>
    </row>
    <row r="45" spans="1:10" x14ac:dyDescent="0.25">
      <c r="A45" s="379"/>
      <c r="B45" s="885" t="s">
        <v>619</v>
      </c>
      <c r="C45" s="832"/>
      <c r="D45" s="568">
        <v>1232</v>
      </c>
      <c r="E45" s="568">
        <v>4</v>
      </c>
      <c r="F45" s="567">
        <v>0.32469999999999999</v>
      </c>
      <c r="G45" s="569">
        <v>0.2</v>
      </c>
      <c r="H45" s="378">
        <v>0.2</v>
      </c>
      <c r="I45" s="378">
        <v>0.16</v>
      </c>
      <c r="J45" s="344"/>
    </row>
    <row r="46" spans="1:10" x14ac:dyDescent="0.25">
      <c r="A46" s="383"/>
      <c r="B46" s="831" t="s">
        <v>620</v>
      </c>
      <c r="C46" s="832"/>
      <c r="D46" s="568">
        <v>8596</v>
      </c>
      <c r="E46" s="568">
        <v>15</v>
      </c>
      <c r="F46" s="567">
        <v>0.17449999999999999</v>
      </c>
      <c r="G46" s="569">
        <v>0.4</v>
      </c>
      <c r="H46" s="378">
        <v>0.46</v>
      </c>
      <c r="I46" s="378">
        <v>0.11</v>
      </c>
      <c r="J46" s="344"/>
    </row>
    <row r="47" spans="1:10" x14ac:dyDescent="0.25">
      <c r="A47" s="379"/>
      <c r="B47" s="831" t="s">
        <v>621</v>
      </c>
      <c r="C47" s="832"/>
      <c r="D47" s="568"/>
      <c r="E47" s="568"/>
      <c r="F47" s="567"/>
      <c r="G47" s="569"/>
      <c r="H47" s="378"/>
      <c r="I47" s="378"/>
      <c r="J47" s="344"/>
    </row>
    <row r="48" spans="1:10" x14ac:dyDescent="0.25">
      <c r="A48" s="383"/>
      <c r="B48" s="886" t="s">
        <v>622</v>
      </c>
      <c r="C48" s="832"/>
      <c r="D48" s="568">
        <v>20589</v>
      </c>
      <c r="E48" s="568">
        <v>107</v>
      </c>
      <c r="F48" s="567">
        <v>0.51970000000000005</v>
      </c>
      <c r="G48" s="569">
        <v>1.1316999999999999</v>
      </c>
      <c r="H48" s="378">
        <v>1.27</v>
      </c>
      <c r="I48" s="569">
        <v>1.01</v>
      </c>
      <c r="J48" s="344"/>
    </row>
    <row r="49" spans="1:10" x14ac:dyDescent="0.25">
      <c r="A49" s="379"/>
      <c r="B49" s="380"/>
      <c r="C49" s="373" t="s">
        <v>623</v>
      </c>
      <c r="D49" s="568">
        <v>20589</v>
      </c>
      <c r="E49" s="568">
        <v>107</v>
      </c>
      <c r="F49" s="567">
        <v>0.51970000000000005</v>
      </c>
      <c r="G49" s="569">
        <v>1.1316999999999999</v>
      </c>
      <c r="H49" s="378">
        <v>1.27</v>
      </c>
      <c r="I49" s="569">
        <v>1.01</v>
      </c>
      <c r="J49" s="344"/>
    </row>
    <row r="50" spans="1:10" x14ac:dyDescent="0.25">
      <c r="A50" s="383"/>
      <c r="B50" s="380"/>
      <c r="C50" s="373" t="s">
        <v>624</v>
      </c>
      <c r="D50" s="568"/>
      <c r="E50" s="568"/>
      <c r="F50" s="567"/>
      <c r="G50" s="569"/>
      <c r="H50" s="378"/>
      <c r="I50" s="378"/>
      <c r="J50" s="344"/>
    </row>
    <row r="51" spans="1:10" x14ac:dyDescent="0.25">
      <c r="A51" s="379"/>
      <c r="B51" s="887" t="s">
        <v>625</v>
      </c>
      <c r="C51" s="832"/>
      <c r="D51" s="568">
        <v>16684</v>
      </c>
      <c r="E51" s="568">
        <v>306</v>
      </c>
      <c r="F51" s="567">
        <v>1.8341000000000001</v>
      </c>
      <c r="G51" s="569">
        <v>4.3723000000000001</v>
      </c>
      <c r="H51" s="378">
        <v>4.01</v>
      </c>
      <c r="I51" s="378">
        <v>4.38</v>
      </c>
      <c r="J51" s="344"/>
    </row>
    <row r="52" spans="1:10" x14ac:dyDescent="0.25">
      <c r="A52" s="383"/>
      <c r="B52" s="380"/>
      <c r="C52" s="373" t="s">
        <v>626</v>
      </c>
      <c r="D52" s="568">
        <v>10139</v>
      </c>
      <c r="E52" s="568">
        <v>126</v>
      </c>
      <c r="F52" s="567">
        <v>1.2426999999999999</v>
      </c>
      <c r="G52" s="569">
        <v>3.2</v>
      </c>
      <c r="H52" s="378">
        <v>2.97</v>
      </c>
      <c r="I52" s="378">
        <v>2.97</v>
      </c>
      <c r="J52" s="344"/>
    </row>
    <row r="53" spans="1:10" x14ac:dyDescent="0.25">
      <c r="A53" s="379"/>
      <c r="B53" s="380"/>
      <c r="C53" s="373" t="s">
        <v>627</v>
      </c>
      <c r="D53" s="568">
        <v>6730</v>
      </c>
      <c r="E53" s="568">
        <v>180</v>
      </c>
      <c r="F53" s="567">
        <v>2.6745999999999999</v>
      </c>
      <c r="G53" s="569">
        <v>6.4</v>
      </c>
      <c r="H53" s="378">
        <v>5.55</v>
      </c>
      <c r="I53" s="378">
        <v>6.48</v>
      </c>
      <c r="J53" s="344"/>
    </row>
    <row r="54" spans="1:10" x14ac:dyDescent="0.25">
      <c r="A54" s="383"/>
      <c r="B54" s="887" t="s">
        <v>628</v>
      </c>
      <c r="C54" s="832"/>
      <c r="D54" s="568">
        <v>5347</v>
      </c>
      <c r="E54" s="568">
        <v>710</v>
      </c>
      <c r="F54" s="567">
        <v>13.278499999999999</v>
      </c>
      <c r="G54" s="569">
        <v>19.551100000000002</v>
      </c>
      <c r="H54" s="378">
        <v>20.63</v>
      </c>
      <c r="I54" s="378">
        <v>18.47</v>
      </c>
      <c r="J54" s="344"/>
    </row>
    <row r="55" spans="1:10" x14ac:dyDescent="0.25">
      <c r="A55" s="381"/>
      <c r="B55" s="380"/>
      <c r="C55" s="373" t="s">
        <v>629</v>
      </c>
      <c r="D55" s="568">
        <v>3506</v>
      </c>
      <c r="E55" s="568">
        <v>257</v>
      </c>
      <c r="F55" s="567">
        <v>7.3303000000000003</v>
      </c>
      <c r="G55" s="569">
        <v>12.8</v>
      </c>
      <c r="H55" s="378">
        <v>12.05</v>
      </c>
      <c r="I55" s="378">
        <v>12.2</v>
      </c>
      <c r="J55" s="344"/>
    </row>
    <row r="56" spans="1:10" x14ac:dyDescent="0.25">
      <c r="A56" s="381"/>
      <c r="B56" s="380"/>
      <c r="C56" s="373" t="s">
        <v>630</v>
      </c>
      <c r="D56" s="568">
        <v>1149</v>
      </c>
      <c r="E56" s="568">
        <v>183</v>
      </c>
      <c r="F56" s="567">
        <v>15.9269</v>
      </c>
      <c r="G56" s="569">
        <v>25.6</v>
      </c>
      <c r="H56" s="378">
        <v>24.21</v>
      </c>
      <c r="I56" s="378">
        <v>22.65</v>
      </c>
      <c r="J56" s="344"/>
    </row>
    <row r="57" spans="1:10" x14ac:dyDescent="0.25">
      <c r="A57" s="381"/>
      <c r="B57" s="380"/>
      <c r="C57" s="373" t="s">
        <v>631</v>
      </c>
      <c r="D57" s="568">
        <v>762</v>
      </c>
      <c r="E57" s="568">
        <v>270</v>
      </c>
      <c r="F57" s="567">
        <v>35.433100000000003</v>
      </c>
      <c r="G57" s="569">
        <v>51.2</v>
      </c>
      <c r="H57" s="378">
        <v>54.71</v>
      </c>
      <c r="I57" s="378">
        <v>41.13</v>
      </c>
      <c r="J57" s="344"/>
    </row>
    <row r="58" spans="1:10" x14ac:dyDescent="0.25">
      <c r="A58" s="382"/>
      <c r="B58" s="885" t="s">
        <v>632</v>
      </c>
      <c r="C58" s="832"/>
      <c r="D58" s="568">
        <v>1581</v>
      </c>
      <c r="E58" s="568">
        <v>1581</v>
      </c>
      <c r="F58" s="338">
        <v>100</v>
      </c>
      <c r="G58" s="569">
        <v>100</v>
      </c>
      <c r="H58" s="378">
        <v>100</v>
      </c>
      <c r="I58" s="378">
        <v>100</v>
      </c>
      <c r="J58" s="344"/>
    </row>
    <row r="59" spans="1:10" x14ac:dyDescent="0.25">
      <c r="A59" s="375" t="s">
        <v>1089</v>
      </c>
      <c r="B59" s="886" t="s">
        <v>616</v>
      </c>
      <c r="C59" s="832"/>
      <c r="D59" s="568">
        <v>57292</v>
      </c>
      <c r="E59" s="568">
        <v>23</v>
      </c>
      <c r="F59" s="567">
        <v>4.0099999999999997E-2</v>
      </c>
      <c r="G59" s="569">
        <v>8.9599999999999999E-2</v>
      </c>
      <c r="H59" s="378">
        <v>0.09</v>
      </c>
      <c r="I59" s="378">
        <v>0.04</v>
      </c>
      <c r="J59" s="344"/>
    </row>
    <row r="60" spans="1:10" x14ac:dyDescent="0.25">
      <c r="A60" s="379"/>
      <c r="B60" s="380"/>
      <c r="C60" s="373" t="s">
        <v>617</v>
      </c>
      <c r="D60" s="568">
        <v>22875</v>
      </c>
      <c r="E60" s="568">
        <v>3</v>
      </c>
      <c r="F60" s="567">
        <v>1.3100000000000001E-2</v>
      </c>
      <c r="G60" s="569">
        <v>0.05</v>
      </c>
      <c r="H60" s="378">
        <v>0.04</v>
      </c>
      <c r="I60" s="378">
        <v>0.01</v>
      </c>
      <c r="J60" s="344"/>
    </row>
    <row r="61" spans="1:10" x14ac:dyDescent="0.25">
      <c r="A61" s="383"/>
      <c r="B61" s="380"/>
      <c r="C61" s="373" t="s">
        <v>618</v>
      </c>
      <c r="D61" s="568">
        <v>34528</v>
      </c>
      <c r="E61" s="568">
        <v>20</v>
      </c>
      <c r="F61" s="567">
        <v>5.79E-2</v>
      </c>
      <c r="G61" s="569">
        <v>0.1</v>
      </c>
      <c r="H61" s="378">
        <v>0.11</v>
      </c>
      <c r="I61" s="378">
        <v>0.05</v>
      </c>
      <c r="J61" s="344"/>
    </row>
    <row r="62" spans="1:10" x14ac:dyDescent="0.25">
      <c r="A62" s="379"/>
      <c r="B62" s="885" t="s">
        <v>619</v>
      </c>
      <c r="C62" s="832"/>
      <c r="D62" s="568">
        <v>40355</v>
      </c>
      <c r="E62" s="568">
        <v>40</v>
      </c>
      <c r="F62" s="567">
        <v>9.9099999999999994E-2</v>
      </c>
      <c r="G62" s="569">
        <v>0.2</v>
      </c>
      <c r="H62" s="378">
        <v>0.21</v>
      </c>
      <c r="I62" s="378">
        <v>0.12</v>
      </c>
      <c r="J62" s="344"/>
    </row>
    <row r="63" spans="1:10" x14ac:dyDescent="0.25">
      <c r="A63" s="383"/>
      <c r="B63" s="831" t="s">
        <v>620</v>
      </c>
      <c r="C63" s="832"/>
      <c r="D63" s="568">
        <v>27999</v>
      </c>
      <c r="E63" s="568">
        <v>46</v>
      </c>
      <c r="F63" s="567">
        <v>0.1643</v>
      </c>
      <c r="G63" s="569">
        <v>0.4</v>
      </c>
      <c r="H63" s="378">
        <v>0.37</v>
      </c>
      <c r="I63" s="378">
        <v>0.13</v>
      </c>
      <c r="J63" s="344"/>
    </row>
    <row r="64" spans="1:10" x14ac:dyDescent="0.25">
      <c r="A64" s="379"/>
      <c r="B64" s="831" t="s">
        <v>621</v>
      </c>
      <c r="C64" s="832"/>
      <c r="D64" s="568"/>
      <c r="E64" s="568"/>
      <c r="F64" s="567"/>
      <c r="G64" s="569"/>
      <c r="H64" s="378"/>
      <c r="I64" s="378"/>
      <c r="J64" s="344"/>
    </row>
    <row r="65" spans="1:10" x14ac:dyDescent="0.25">
      <c r="A65" s="383"/>
      <c r="B65" s="886" t="s">
        <v>622</v>
      </c>
      <c r="C65" s="832"/>
      <c r="D65" s="568">
        <v>64366</v>
      </c>
      <c r="E65" s="568">
        <v>513</v>
      </c>
      <c r="F65" s="567">
        <v>0.79700000000000004</v>
      </c>
      <c r="G65" s="569">
        <v>1.1657</v>
      </c>
      <c r="H65" s="378">
        <v>1.1200000000000001</v>
      </c>
      <c r="I65" s="378">
        <v>0.73</v>
      </c>
      <c r="J65" s="344"/>
    </row>
    <row r="66" spans="1:10" x14ac:dyDescent="0.25">
      <c r="A66" s="379"/>
      <c r="B66" s="380"/>
      <c r="C66" s="373" t="s">
        <v>623</v>
      </c>
      <c r="D66" s="568">
        <v>64366</v>
      </c>
      <c r="E66" s="568">
        <v>513</v>
      </c>
      <c r="F66" s="567">
        <v>0.79700000000000004</v>
      </c>
      <c r="G66" s="569">
        <v>1.1657</v>
      </c>
      <c r="H66" s="378">
        <v>1.1200000000000001</v>
      </c>
      <c r="I66" s="378">
        <v>0.73</v>
      </c>
      <c r="J66" s="344"/>
    </row>
    <row r="67" spans="1:10" x14ac:dyDescent="0.25">
      <c r="A67" s="383"/>
      <c r="B67" s="380"/>
      <c r="C67" s="373" t="s">
        <v>624</v>
      </c>
      <c r="D67" s="568"/>
      <c r="E67" s="568"/>
      <c r="F67" s="567"/>
      <c r="G67" s="569"/>
      <c r="H67" s="378"/>
      <c r="I67" s="378"/>
      <c r="J67" s="344"/>
    </row>
    <row r="68" spans="1:10" x14ac:dyDescent="0.25">
      <c r="A68" s="379"/>
      <c r="B68" s="887" t="s">
        <v>625</v>
      </c>
      <c r="C68" s="832"/>
      <c r="D68" s="568">
        <v>20211</v>
      </c>
      <c r="E68" s="568">
        <v>779</v>
      </c>
      <c r="F68" s="567">
        <v>3.8542999999999998</v>
      </c>
      <c r="G68" s="569">
        <v>4.3198999999999996</v>
      </c>
      <c r="H68" s="378">
        <v>4.21</v>
      </c>
      <c r="I68" s="378">
        <v>3.42</v>
      </c>
      <c r="J68" s="344"/>
    </row>
    <row r="69" spans="1:10" x14ac:dyDescent="0.25">
      <c r="A69" s="383"/>
      <c r="B69" s="380"/>
      <c r="C69" s="373" t="s">
        <v>626</v>
      </c>
      <c r="D69" s="568">
        <v>12905</v>
      </c>
      <c r="E69" s="568">
        <v>364</v>
      </c>
      <c r="F69" s="567">
        <v>2.8206000000000002</v>
      </c>
      <c r="G69" s="569">
        <v>3.2</v>
      </c>
      <c r="H69" s="378">
        <v>3.24</v>
      </c>
      <c r="I69" s="378">
        <v>2.42</v>
      </c>
      <c r="J69" s="344"/>
    </row>
    <row r="70" spans="1:10" x14ac:dyDescent="0.25">
      <c r="A70" s="379"/>
      <c r="B70" s="380"/>
      <c r="C70" s="373" t="s">
        <v>627</v>
      </c>
      <c r="D70" s="568">
        <v>7362</v>
      </c>
      <c r="E70" s="568">
        <v>415</v>
      </c>
      <c r="F70" s="567">
        <v>5.6371000000000002</v>
      </c>
      <c r="G70" s="569">
        <v>6.4</v>
      </c>
      <c r="H70" s="378">
        <v>5.91</v>
      </c>
      <c r="I70" s="378">
        <v>5.19</v>
      </c>
      <c r="J70" s="344"/>
    </row>
    <row r="71" spans="1:10" x14ac:dyDescent="0.25">
      <c r="A71" s="383"/>
      <c r="B71" s="887" t="s">
        <v>628</v>
      </c>
      <c r="C71" s="832"/>
      <c r="D71" s="568">
        <v>5012</v>
      </c>
      <c r="E71" s="568">
        <v>1183</v>
      </c>
      <c r="F71" s="567">
        <v>23.603400000000001</v>
      </c>
      <c r="G71" s="569">
        <v>24.8352</v>
      </c>
      <c r="H71" s="378">
        <v>26.85</v>
      </c>
      <c r="I71" s="378">
        <v>19.91</v>
      </c>
      <c r="J71" s="344"/>
    </row>
    <row r="72" spans="1:10" x14ac:dyDescent="0.25">
      <c r="A72" s="381"/>
      <c r="B72" s="380"/>
      <c r="C72" s="373" t="s">
        <v>629</v>
      </c>
      <c r="D72" s="568">
        <v>2437</v>
      </c>
      <c r="E72" s="568">
        <v>307</v>
      </c>
      <c r="F72" s="567">
        <v>12.5975</v>
      </c>
      <c r="G72" s="569">
        <v>12.8</v>
      </c>
      <c r="H72" s="378">
        <v>12.04</v>
      </c>
      <c r="I72" s="378">
        <v>11.99</v>
      </c>
      <c r="J72" s="344"/>
    </row>
    <row r="73" spans="1:10" x14ac:dyDescent="0.25">
      <c r="A73" s="381"/>
      <c r="B73" s="380"/>
      <c r="C73" s="373" t="s">
        <v>630</v>
      </c>
      <c r="D73" s="568">
        <v>1607</v>
      </c>
      <c r="E73" s="568">
        <v>408</v>
      </c>
      <c r="F73" s="567">
        <v>25.3889</v>
      </c>
      <c r="G73" s="569">
        <v>25.6</v>
      </c>
      <c r="H73" s="378">
        <v>23.73</v>
      </c>
      <c r="I73" s="378">
        <v>21.08</v>
      </c>
      <c r="J73" s="344"/>
    </row>
    <row r="74" spans="1:10" x14ac:dyDescent="0.25">
      <c r="A74" s="381"/>
      <c r="B74" s="380"/>
      <c r="C74" s="373" t="s">
        <v>631</v>
      </c>
      <c r="D74" s="568">
        <v>978</v>
      </c>
      <c r="E74" s="568">
        <v>468</v>
      </c>
      <c r="F74" s="567">
        <v>47.852800000000002</v>
      </c>
      <c r="G74" s="569">
        <v>51.2</v>
      </c>
      <c r="H74" s="378">
        <v>68.72</v>
      </c>
      <c r="I74" s="378">
        <v>37.659999999999997</v>
      </c>
      <c r="J74" s="344"/>
    </row>
    <row r="75" spans="1:10" x14ac:dyDescent="0.25">
      <c r="A75" s="382"/>
      <c r="B75" s="885" t="s">
        <v>632</v>
      </c>
      <c r="C75" s="832"/>
      <c r="D75" s="568">
        <v>3611</v>
      </c>
      <c r="E75" s="568">
        <v>3611</v>
      </c>
      <c r="F75" s="567">
        <v>100</v>
      </c>
      <c r="G75" s="569">
        <v>100</v>
      </c>
      <c r="H75" s="569">
        <v>100</v>
      </c>
      <c r="I75" s="569">
        <v>100</v>
      </c>
      <c r="J75" s="344"/>
    </row>
    <row r="77" spans="1:10" ht="63" x14ac:dyDescent="0.25">
      <c r="A77" s="690" t="s">
        <v>1814</v>
      </c>
      <c r="B77" s="890" t="s">
        <v>604</v>
      </c>
      <c r="C77" s="891"/>
      <c r="D77" s="890" t="s">
        <v>1329</v>
      </c>
      <c r="E77" s="902"/>
      <c r="F77" s="690" t="s">
        <v>1325</v>
      </c>
      <c r="G77" s="690" t="s">
        <v>1328</v>
      </c>
      <c r="H77" s="690" t="s">
        <v>1324</v>
      </c>
      <c r="I77" s="690" t="s">
        <v>1323</v>
      </c>
      <c r="J77" s="580"/>
    </row>
    <row r="78" spans="1:10" ht="47.25" x14ac:dyDescent="0.25">
      <c r="A78" s="691" t="s">
        <v>1327</v>
      </c>
      <c r="B78" s="903"/>
      <c r="C78" s="904"/>
      <c r="D78" s="691"/>
      <c r="E78" s="690" t="s">
        <v>1322</v>
      </c>
      <c r="F78" s="692"/>
      <c r="G78" s="692"/>
      <c r="H78" s="692"/>
      <c r="I78" s="692"/>
      <c r="J78" s="580"/>
    </row>
    <row r="79" spans="1:10" x14ac:dyDescent="0.25">
      <c r="A79" s="578" t="s">
        <v>309</v>
      </c>
      <c r="B79" s="892" t="s">
        <v>310</v>
      </c>
      <c r="C79" s="893"/>
      <c r="D79" s="578" t="s">
        <v>311</v>
      </c>
      <c r="E79" s="578" t="s">
        <v>345</v>
      </c>
      <c r="F79" s="578" t="s">
        <v>346</v>
      </c>
      <c r="G79" s="578" t="s">
        <v>397</v>
      </c>
      <c r="H79" s="578" t="s">
        <v>298</v>
      </c>
      <c r="I79" s="578" t="s">
        <v>398</v>
      </c>
      <c r="J79" s="581"/>
    </row>
    <row r="80" spans="1:10" x14ac:dyDescent="0.25">
      <c r="A80" s="690" t="s">
        <v>634</v>
      </c>
      <c r="B80" s="894" t="s">
        <v>616</v>
      </c>
      <c r="C80" s="889"/>
      <c r="D80" s="693">
        <v>383</v>
      </c>
      <c r="E80" s="693"/>
      <c r="F80" s="693"/>
      <c r="G80" s="694">
        <v>7.1800000000000003E-2</v>
      </c>
      <c r="H80" s="695">
        <v>7.0000000000000007E-2</v>
      </c>
      <c r="I80" s="695"/>
      <c r="J80" s="580"/>
    </row>
    <row r="81" spans="1:10" x14ac:dyDescent="0.25">
      <c r="A81" s="696"/>
      <c r="B81" s="697"/>
      <c r="C81" s="698" t="s">
        <v>617</v>
      </c>
      <c r="D81" s="693">
        <v>175</v>
      </c>
      <c r="E81" s="693"/>
      <c r="F81" s="693"/>
      <c r="G81" s="694">
        <v>0.05</v>
      </c>
      <c r="H81" s="695">
        <v>0.05</v>
      </c>
      <c r="I81" s="695"/>
      <c r="J81" s="580"/>
    </row>
    <row r="82" spans="1:10" x14ac:dyDescent="0.25">
      <c r="A82" s="699"/>
      <c r="B82" s="697"/>
      <c r="C82" s="698" t="s">
        <v>618</v>
      </c>
      <c r="D82" s="693">
        <v>208</v>
      </c>
      <c r="E82" s="693"/>
      <c r="F82" s="693"/>
      <c r="G82" s="694">
        <v>0.1</v>
      </c>
      <c r="H82" s="695">
        <v>0.1</v>
      </c>
      <c r="I82" s="695"/>
      <c r="J82" s="580"/>
    </row>
    <row r="83" spans="1:10" x14ac:dyDescent="0.25">
      <c r="A83" s="696"/>
      <c r="B83" s="905" t="s">
        <v>619</v>
      </c>
      <c r="C83" s="889"/>
      <c r="D83" s="693">
        <v>379</v>
      </c>
      <c r="E83" s="693"/>
      <c r="F83" s="693"/>
      <c r="G83" s="694">
        <v>0.2</v>
      </c>
      <c r="H83" s="695">
        <v>0.22</v>
      </c>
      <c r="I83" s="695"/>
      <c r="J83" s="580"/>
    </row>
    <row r="84" spans="1:10" x14ac:dyDescent="0.25">
      <c r="A84" s="699"/>
      <c r="B84" s="901" t="s">
        <v>620</v>
      </c>
      <c r="C84" s="889"/>
      <c r="D84" s="693">
        <v>1928</v>
      </c>
      <c r="E84" s="693"/>
      <c r="F84" s="693"/>
      <c r="G84" s="694">
        <v>0.4</v>
      </c>
      <c r="H84" s="695">
        <v>0.41</v>
      </c>
      <c r="I84" s="695">
        <v>0.04</v>
      </c>
      <c r="J84" s="580"/>
    </row>
    <row r="85" spans="1:10" x14ac:dyDescent="0.25">
      <c r="A85" s="696"/>
      <c r="B85" s="901" t="s">
        <v>621</v>
      </c>
      <c r="C85" s="889"/>
      <c r="D85" s="693"/>
      <c r="E85" s="693"/>
      <c r="F85" s="693"/>
      <c r="G85" s="694"/>
      <c r="H85" s="695"/>
      <c r="I85" s="695"/>
      <c r="J85" s="580"/>
    </row>
    <row r="86" spans="1:10" x14ac:dyDescent="0.25">
      <c r="A86" s="700"/>
      <c r="B86" s="894" t="s">
        <v>622</v>
      </c>
      <c r="C86" s="889"/>
      <c r="D86" s="693">
        <v>1830</v>
      </c>
      <c r="E86" s="693">
        <v>1</v>
      </c>
      <c r="F86" s="701">
        <v>5.4600000000000003E-2</v>
      </c>
      <c r="G86" s="694">
        <v>1.0495000000000001</v>
      </c>
      <c r="H86" s="695">
        <v>0.98</v>
      </c>
      <c r="I86" s="694">
        <v>0.33</v>
      </c>
      <c r="J86" s="580"/>
    </row>
    <row r="87" spans="1:10" x14ac:dyDescent="0.25">
      <c r="A87" s="696"/>
      <c r="B87" s="697"/>
      <c r="C87" s="698" t="s">
        <v>623</v>
      </c>
      <c r="D87" s="693">
        <v>1830</v>
      </c>
      <c r="E87" s="693">
        <v>1</v>
      </c>
      <c r="F87" s="701">
        <v>5.4600000000000003E-2</v>
      </c>
      <c r="G87" s="694">
        <v>1.0495000000000001</v>
      </c>
      <c r="H87" s="695">
        <v>0.98</v>
      </c>
      <c r="I87" s="694">
        <v>0.33</v>
      </c>
      <c r="J87" s="580"/>
    </row>
    <row r="88" spans="1:10" x14ac:dyDescent="0.25">
      <c r="A88" s="700"/>
      <c r="B88" s="697"/>
      <c r="C88" s="698" t="s">
        <v>624</v>
      </c>
      <c r="D88" s="693"/>
      <c r="E88" s="693"/>
      <c r="F88" s="701"/>
      <c r="G88" s="694"/>
      <c r="H88" s="695"/>
      <c r="I88" s="694"/>
      <c r="J88" s="580"/>
    </row>
    <row r="89" spans="1:10" x14ac:dyDescent="0.25">
      <c r="A89" s="696"/>
      <c r="B89" s="888" t="s">
        <v>625</v>
      </c>
      <c r="C89" s="889"/>
      <c r="D89" s="693">
        <v>287</v>
      </c>
      <c r="E89" s="693">
        <v>2</v>
      </c>
      <c r="F89" s="701">
        <v>0.69689999999999996</v>
      </c>
      <c r="G89" s="694">
        <v>3.8069000000000002</v>
      </c>
      <c r="H89" s="695">
        <v>3.77</v>
      </c>
      <c r="I89" s="694">
        <v>2.38</v>
      </c>
      <c r="J89" s="580"/>
    </row>
    <row r="90" spans="1:10" x14ac:dyDescent="0.25">
      <c r="A90" s="700"/>
      <c r="B90" s="697"/>
      <c r="C90" s="698" t="s">
        <v>626</v>
      </c>
      <c r="D90" s="693">
        <v>191</v>
      </c>
      <c r="E90" s="693">
        <v>2</v>
      </c>
      <c r="F90" s="701">
        <v>1.0470999999999999</v>
      </c>
      <c r="G90" s="694">
        <v>3.2</v>
      </c>
      <c r="H90" s="695">
        <v>2.83</v>
      </c>
      <c r="I90" s="694">
        <v>1.47</v>
      </c>
      <c r="J90" s="580"/>
    </row>
    <row r="91" spans="1:10" x14ac:dyDescent="0.25">
      <c r="A91" s="696"/>
      <c r="B91" s="697"/>
      <c r="C91" s="698" t="s">
        <v>627</v>
      </c>
      <c r="D91" s="693">
        <v>96</v>
      </c>
      <c r="E91" s="693"/>
      <c r="F91" s="701"/>
      <c r="G91" s="694">
        <v>6.4</v>
      </c>
      <c r="H91" s="695">
        <v>5.66</v>
      </c>
      <c r="I91" s="694">
        <v>4.2</v>
      </c>
      <c r="J91" s="580"/>
    </row>
    <row r="92" spans="1:10" x14ac:dyDescent="0.25">
      <c r="A92" s="700"/>
      <c r="B92" s="888" t="s">
        <v>628</v>
      </c>
      <c r="C92" s="889"/>
      <c r="D92" s="693">
        <v>75</v>
      </c>
      <c r="E92" s="693">
        <v>5</v>
      </c>
      <c r="F92" s="701">
        <v>6.6666999999999996</v>
      </c>
      <c r="G92" s="694">
        <v>25.782499999999999</v>
      </c>
      <c r="H92" s="695">
        <v>32.22</v>
      </c>
      <c r="I92" s="694">
        <v>13.13</v>
      </c>
      <c r="J92" s="580"/>
    </row>
    <row r="93" spans="1:10" x14ac:dyDescent="0.25">
      <c r="A93" s="702"/>
      <c r="B93" s="697"/>
      <c r="C93" s="698" t="s">
        <v>629</v>
      </c>
      <c r="D93" s="693">
        <v>34</v>
      </c>
      <c r="E93" s="693">
        <v>1</v>
      </c>
      <c r="F93" s="701">
        <v>2.9411999999999998</v>
      </c>
      <c r="G93" s="694">
        <v>12.8</v>
      </c>
      <c r="H93" s="695">
        <v>11.79</v>
      </c>
      <c r="I93" s="694">
        <v>10.039999999999999</v>
      </c>
      <c r="J93" s="580"/>
    </row>
    <row r="94" spans="1:10" x14ac:dyDescent="0.25">
      <c r="A94" s="702"/>
      <c r="B94" s="697"/>
      <c r="C94" s="698" t="s">
        <v>630</v>
      </c>
      <c r="D94" s="693">
        <v>18</v>
      </c>
      <c r="E94" s="693">
        <v>1</v>
      </c>
      <c r="F94" s="701">
        <v>5.5556000000000001</v>
      </c>
      <c r="G94" s="694">
        <v>25.6</v>
      </c>
      <c r="H94" s="695">
        <v>22.43</v>
      </c>
      <c r="I94" s="694">
        <v>3.97</v>
      </c>
      <c r="J94" s="580"/>
    </row>
    <row r="95" spans="1:10" x14ac:dyDescent="0.25">
      <c r="A95" s="702"/>
      <c r="B95" s="697"/>
      <c r="C95" s="698" t="s">
        <v>631</v>
      </c>
      <c r="D95" s="693">
        <v>23</v>
      </c>
      <c r="E95" s="693">
        <v>3</v>
      </c>
      <c r="F95" s="701">
        <v>13.0435</v>
      </c>
      <c r="G95" s="694">
        <v>51.2</v>
      </c>
      <c r="H95" s="695">
        <v>70.09</v>
      </c>
      <c r="I95" s="694">
        <v>24.88</v>
      </c>
      <c r="J95" s="580"/>
    </row>
    <row r="96" spans="1:10" x14ac:dyDescent="0.25">
      <c r="A96" s="703"/>
      <c r="B96" s="905" t="s">
        <v>632</v>
      </c>
      <c r="C96" s="889"/>
      <c r="D96" s="693">
        <v>18</v>
      </c>
      <c r="E96" s="693">
        <v>18</v>
      </c>
      <c r="F96" s="701">
        <v>100</v>
      </c>
      <c r="G96" s="694">
        <v>100</v>
      </c>
      <c r="H96" s="694">
        <v>100</v>
      </c>
      <c r="I96" s="694">
        <v>100</v>
      </c>
      <c r="J96" s="580"/>
    </row>
    <row r="97" spans="1:10" x14ac:dyDescent="0.25">
      <c r="A97" s="690" t="s">
        <v>635</v>
      </c>
      <c r="B97" s="894" t="s">
        <v>616</v>
      </c>
      <c r="C97" s="889"/>
      <c r="D97" s="693"/>
      <c r="E97" s="693"/>
      <c r="F97" s="693"/>
      <c r="G97" s="695"/>
      <c r="H97" s="695"/>
      <c r="I97" s="695"/>
      <c r="J97" s="580"/>
    </row>
    <row r="98" spans="1:10" x14ac:dyDescent="0.25">
      <c r="A98" s="696"/>
      <c r="B98" s="697"/>
      <c r="C98" s="698" t="s">
        <v>617</v>
      </c>
      <c r="D98" s="693"/>
      <c r="E98" s="693"/>
      <c r="F98" s="693"/>
      <c r="G98" s="695"/>
      <c r="H98" s="695"/>
      <c r="I98" s="695"/>
      <c r="J98" s="580"/>
    </row>
    <row r="99" spans="1:10" x14ac:dyDescent="0.25">
      <c r="A99" s="699"/>
      <c r="B99" s="697"/>
      <c r="C99" s="698" t="s">
        <v>618</v>
      </c>
      <c r="D99" s="693"/>
      <c r="E99" s="693"/>
      <c r="F99" s="693"/>
      <c r="G99" s="695"/>
      <c r="H99" s="695"/>
      <c r="I99" s="695"/>
      <c r="J99" s="580"/>
    </row>
    <row r="100" spans="1:10" x14ac:dyDescent="0.25">
      <c r="A100" s="696"/>
      <c r="B100" s="905" t="s">
        <v>619</v>
      </c>
      <c r="C100" s="889"/>
      <c r="D100" s="693"/>
      <c r="E100" s="693"/>
      <c r="F100" s="693"/>
      <c r="G100" s="695"/>
      <c r="H100" s="695"/>
      <c r="I100" s="695"/>
      <c r="J100" s="580"/>
    </row>
    <row r="101" spans="1:10" x14ac:dyDescent="0.25">
      <c r="A101" s="699"/>
      <c r="B101" s="901" t="s">
        <v>620</v>
      </c>
      <c r="C101" s="889"/>
      <c r="D101" s="693"/>
      <c r="E101" s="693"/>
      <c r="F101" s="693"/>
      <c r="G101" s="695">
        <v>0.4</v>
      </c>
      <c r="H101" s="695"/>
      <c r="I101" s="695"/>
      <c r="J101" s="580"/>
    </row>
    <row r="102" spans="1:10" x14ac:dyDescent="0.25">
      <c r="A102" s="696"/>
      <c r="B102" s="901" t="s">
        <v>621</v>
      </c>
      <c r="C102" s="889"/>
      <c r="D102" s="693"/>
      <c r="E102" s="693"/>
      <c r="F102" s="693"/>
      <c r="G102" s="695"/>
      <c r="H102" s="695"/>
      <c r="I102" s="695"/>
      <c r="J102" s="580"/>
    </row>
    <row r="103" spans="1:10" x14ac:dyDescent="0.25">
      <c r="A103" s="699"/>
      <c r="B103" s="894" t="s">
        <v>622</v>
      </c>
      <c r="C103" s="889"/>
      <c r="D103" s="693">
        <v>2</v>
      </c>
      <c r="E103" s="693">
        <v>1</v>
      </c>
      <c r="F103" s="693">
        <v>50</v>
      </c>
      <c r="G103" s="694">
        <v>0.8</v>
      </c>
      <c r="H103" s="694">
        <v>0.72</v>
      </c>
      <c r="I103" s="695"/>
      <c r="J103" s="580"/>
    </row>
    <row r="104" spans="1:10" x14ac:dyDescent="0.25">
      <c r="A104" s="696"/>
      <c r="B104" s="697"/>
      <c r="C104" s="698" t="s">
        <v>623</v>
      </c>
      <c r="D104" s="693">
        <v>2</v>
      </c>
      <c r="E104" s="693">
        <v>1</v>
      </c>
      <c r="F104" s="693">
        <v>50</v>
      </c>
      <c r="G104" s="694">
        <v>0.8</v>
      </c>
      <c r="H104" s="694">
        <v>0.72</v>
      </c>
      <c r="I104" s="695"/>
      <c r="J104" s="580"/>
    </row>
    <row r="105" spans="1:10" x14ac:dyDescent="0.25">
      <c r="A105" s="699"/>
      <c r="B105" s="697"/>
      <c r="C105" s="698" t="s">
        <v>624</v>
      </c>
      <c r="D105" s="693"/>
      <c r="E105" s="693"/>
      <c r="F105" s="693"/>
      <c r="G105" s="694"/>
      <c r="H105" s="694"/>
      <c r="I105" s="695"/>
      <c r="J105" s="580"/>
    </row>
    <row r="106" spans="1:10" x14ac:dyDescent="0.25">
      <c r="A106" s="696"/>
      <c r="B106" s="888" t="s">
        <v>625</v>
      </c>
      <c r="C106" s="889"/>
      <c r="D106" s="693">
        <v>1</v>
      </c>
      <c r="E106" s="693"/>
      <c r="F106" s="693"/>
      <c r="G106" s="694"/>
      <c r="H106" s="694">
        <v>6.28</v>
      </c>
      <c r="I106" s="695"/>
      <c r="J106" s="580"/>
    </row>
    <row r="107" spans="1:10" x14ac:dyDescent="0.25">
      <c r="A107" s="699"/>
      <c r="B107" s="697"/>
      <c r="C107" s="698" t="s">
        <v>626</v>
      </c>
      <c r="D107" s="693"/>
      <c r="E107" s="693"/>
      <c r="F107" s="693"/>
      <c r="G107" s="694"/>
      <c r="H107" s="694"/>
      <c r="I107" s="695"/>
      <c r="J107" s="580"/>
    </row>
    <row r="108" spans="1:10" x14ac:dyDescent="0.25">
      <c r="A108" s="696"/>
      <c r="B108" s="697"/>
      <c r="C108" s="698" t="s">
        <v>627</v>
      </c>
      <c r="D108" s="693">
        <v>1</v>
      </c>
      <c r="E108" s="693"/>
      <c r="F108" s="693"/>
      <c r="G108" s="694"/>
      <c r="H108" s="694">
        <v>6.28</v>
      </c>
      <c r="I108" s="695"/>
      <c r="J108" s="580"/>
    </row>
    <row r="109" spans="1:10" x14ac:dyDescent="0.25">
      <c r="A109" s="700"/>
      <c r="B109" s="888" t="s">
        <v>628</v>
      </c>
      <c r="C109" s="889"/>
      <c r="D109" s="693">
        <v>1</v>
      </c>
      <c r="E109" s="693"/>
      <c r="F109" s="693"/>
      <c r="G109" s="694"/>
      <c r="H109" s="694">
        <v>21.15</v>
      </c>
      <c r="I109" s="695"/>
      <c r="J109" s="580"/>
    </row>
    <row r="110" spans="1:10" x14ac:dyDescent="0.25">
      <c r="A110" s="702"/>
      <c r="B110" s="697"/>
      <c r="C110" s="698" t="s">
        <v>629</v>
      </c>
      <c r="D110" s="693"/>
      <c r="E110" s="693"/>
      <c r="F110" s="693"/>
      <c r="G110" s="694"/>
      <c r="H110" s="694"/>
      <c r="I110" s="695"/>
      <c r="J110" s="580"/>
    </row>
    <row r="111" spans="1:10" x14ac:dyDescent="0.25">
      <c r="A111" s="702"/>
      <c r="B111" s="697"/>
      <c r="C111" s="698" t="s">
        <v>630</v>
      </c>
      <c r="D111" s="693">
        <v>1</v>
      </c>
      <c r="E111" s="693"/>
      <c r="F111" s="693"/>
      <c r="G111" s="694"/>
      <c r="H111" s="694">
        <v>21.15</v>
      </c>
      <c r="I111" s="695"/>
      <c r="J111" s="580"/>
    </row>
    <row r="112" spans="1:10" x14ac:dyDescent="0.25">
      <c r="A112" s="702"/>
      <c r="B112" s="697"/>
      <c r="C112" s="698" t="s">
        <v>631</v>
      </c>
      <c r="D112" s="693"/>
      <c r="E112" s="693"/>
      <c r="F112" s="693"/>
      <c r="G112" s="694"/>
      <c r="H112" s="694"/>
      <c r="I112" s="695"/>
      <c r="J112" s="580"/>
    </row>
    <row r="113" spans="1:10" x14ac:dyDescent="0.25">
      <c r="A113" s="703"/>
      <c r="B113" s="905" t="s">
        <v>632</v>
      </c>
      <c r="C113" s="889"/>
      <c r="D113" s="693"/>
      <c r="E113" s="693"/>
      <c r="F113" s="693"/>
      <c r="G113" s="695"/>
      <c r="H113" s="695"/>
      <c r="I113" s="695"/>
      <c r="J113" s="580"/>
    </row>
  </sheetData>
  <sheetProtection algorithmName="SHA-512" hashValue="oNrrZoPOp41V6Kjx0SmWy64S0nuQzMHFxs5KCl+iUqklJ4Q3TUOHOpD16M2YdvTo6L1PYaMPM8cCjnJ8zCEpRA==" saltValue="4d/rLwsCGZmc4kT493Vsfw==" spinCount="100000" sheet="1" objects="1" scenarios="1" formatColumns="0" formatRows="0"/>
  <mergeCells count="56">
    <mergeCell ref="B103:C103"/>
    <mergeCell ref="B106:C106"/>
    <mergeCell ref="B109:C109"/>
    <mergeCell ref="B113:C113"/>
    <mergeCell ref="B96:C96"/>
    <mergeCell ref="B97:C97"/>
    <mergeCell ref="B100:C100"/>
    <mergeCell ref="B101:C101"/>
    <mergeCell ref="B102:C102"/>
    <mergeCell ref="D77:E77"/>
    <mergeCell ref="B78:C78"/>
    <mergeCell ref="B83:C83"/>
    <mergeCell ref="B84:C84"/>
    <mergeCell ref="B86:C86"/>
    <mergeCell ref="B5:C5"/>
    <mergeCell ref="D5:E5"/>
    <mergeCell ref="B6:C6"/>
    <mergeCell ref="B7:C7"/>
    <mergeCell ref="B85:C85"/>
    <mergeCell ref="B30:C30"/>
    <mergeCell ref="B31:C31"/>
    <mergeCell ref="B34:C34"/>
    <mergeCell ref="B37:C37"/>
    <mergeCell ref="B41:C41"/>
    <mergeCell ref="B46:C46"/>
    <mergeCell ref="B47:C47"/>
    <mergeCell ref="B48:C48"/>
    <mergeCell ref="B51:C51"/>
    <mergeCell ref="B54:C54"/>
    <mergeCell ref="B42:C42"/>
    <mergeCell ref="B92:C92"/>
    <mergeCell ref="B8:C8"/>
    <mergeCell ref="B77:C77"/>
    <mergeCell ref="B89:C89"/>
    <mergeCell ref="B79:C79"/>
    <mergeCell ref="B80:C80"/>
    <mergeCell ref="B20:C20"/>
    <mergeCell ref="B24:C24"/>
    <mergeCell ref="B25:C25"/>
    <mergeCell ref="B28:C28"/>
    <mergeCell ref="B29:C29"/>
    <mergeCell ref="B11:C11"/>
    <mergeCell ref="B12:C12"/>
    <mergeCell ref="B13:C13"/>
    <mergeCell ref="B14:C14"/>
    <mergeCell ref="B17:C17"/>
    <mergeCell ref="B45:C45"/>
    <mergeCell ref="B65:C65"/>
    <mergeCell ref="B68:C68"/>
    <mergeCell ref="B71:C71"/>
    <mergeCell ref="B75:C75"/>
    <mergeCell ref="B58:C58"/>
    <mergeCell ref="B59:C59"/>
    <mergeCell ref="B62:C62"/>
    <mergeCell ref="B63:C63"/>
    <mergeCell ref="B64:C64"/>
  </mergeCells>
  <pageMargins left="0.7" right="0.7" top="0.75" bottom="0.75" header="0.3" footer="0.3"/>
  <pageSetup orientation="portrait" r:id="rId1"/>
  <headerFooter>
    <oddFooter>&amp;C&amp;1#&amp;"Calibri"&amp;8&amp;K000000Informationsklass: Konfidentiell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3667-70C6-4F08-BF98-9349D8209016}">
  <sheetPr codeName="Blad24">
    <pageSetUpPr fitToPage="1"/>
  </sheetPr>
  <dimension ref="A1:C11"/>
  <sheetViews>
    <sheetView showGridLines="0" zoomScale="80" zoomScaleNormal="80" workbookViewId="0"/>
  </sheetViews>
  <sheetFormatPr defaultColWidth="11.5703125" defaultRowHeight="15.75" x14ac:dyDescent="0.25"/>
  <cols>
    <col min="1" max="1" width="13.85546875" style="352" customWidth="1"/>
    <col min="2" max="2" width="69.85546875" style="352" customWidth="1"/>
    <col min="3" max="3" width="72.42578125" style="352" customWidth="1"/>
    <col min="4" max="4" width="11.5703125" style="352"/>
    <col min="5" max="5" width="24.140625" style="352" customWidth="1"/>
    <col min="6" max="16384" width="11.5703125" style="352"/>
  </cols>
  <sheetData>
    <row r="1" spans="1:3" s="272" customFormat="1" ht="18.75" x14ac:dyDescent="0.3">
      <c r="A1" s="11" t="str">
        <f>'EU OV1'!A1</f>
        <v>Länsförsäkringar Bank group, Pillar 3 disclosure 2022 Q4</v>
      </c>
    </row>
    <row r="2" spans="1:3" s="272" customFormat="1" x14ac:dyDescent="0.25">
      <c r="A2" s="15" t="s">
        <v>1367</v>
      </c>
    </row>
    <row r="3" spans="1:3" s="272" customFormat="1" x14ac:dyDescent="0.25">
      <c r="A3" s="15" t="s">
        <v>1368</v>
      </c>
    </row>
    <row r="4" spans="1:3" x14ac:dyDescent="0.25">
      <c r="A4" s="393"/>
      <c r="C4" s="394"/>
    </row>
    <row r="5" spans="1:3" x14ac:dyDescent="0.25">
      <c r="A5" s="415" t="s">
        <v>872</v>
      </c>
      <c r="B5" s="415" t="s">
        <v>1134</v>
      </c>
      <c r="C5" s="467" t="s">
        <v>1562</v>
      </c>
    </row>
    <row r="6" spans="1:3" ht="63" x14ac:dyDescent="0.25">
      <c r="A6" s="363" t="s">
        <v>873</v>
      </c>
      <c r="B6" s="364" t="s">
        <v>1592</v>
      </c>
      <c r="C6" s="365" t="s">
        <v>1613</v>
      </c>
    </row>
    <row r="7" spans="1:3" ht="86.25" customHeight="1" x14ac:dyDescent="0.25">
      <c r="A7" s="363" t="s">
        <v>875</v>
      </c>
      <c r="B7" s="364" t="s">
        <v>1593</v>
      </c>
      <c r="C7" s="365" t="s">
        <v>1614</v>
      </c>
    </row>
    <row r="8" spans="1:3" ht="76.5" customHeight="1" x14ac:dyDescent="0.25">
      <c r="A8" s="363" t="s">
        <v>877</v>
      </c>
      <c r="B8" s="364" t="s">
        <v>1594</v>
      </c>
      <c r="C8" s="365" t="s">
        <v>1615</v>
      </c>
    </row>
    <row r="9" spans="1:3" ht="31.5" x14ac:dyDescent="0.25">
      <c r="A9" s="363" t="s">
        <v>879</v>
      </c>
      <c r="B9" s="364" t="s">
        <v>1386</v>
      </c>
      <c r="C9" s="365" t="s">
        <v>1556</v>
      </c>
    </row>
    <row r="10" spans="1:3" ht="47.25" x14ac:dyDescent="0.25">
      <c r="A10" s="363" t="s">
        <v>881</v>
      </c>
      <c r="B10" s="364" t="s">
        <v>1595</v>
      </c>
      <c r="C10" s="365" t="s">
        <v>1616</v>
      </c>
    </row>
    <row r="11" spans="1:3" x14ac:dyDescent="0.25">
      <c r="A11" s="395"/>
      <c r="B11" s="396"/>
    </row>
  </sheetData>
  <sheetProtection algorithmName="SHA-512" hashValue="Uf0uUhTr2JWjfnZwtmtN8rJqjvBerb558qY71h0RhCo/6z11u6TuJdfsEaMwydcO6sB3iKF4yFttBxBjGdUsVg==" saltValue="2lgRBKbPr0mva2AOjZvGTA==" spinCount="100000" sheet="1" objects="1" scenarios="1" formatColumns="0" formatRows="0"/>
  <pageMargins left="0.70866141732283472" right="0.70866141732283472" top="0.74803149606299213" bottom="0.74803149606299213" header="0.31496062992125984" footer="0.31496062992125984"/>
  <pageSetup paperSize="9" scale="79" orientation="landscape" r:id="rId1"/>
  <headerFooter>
    <oddHeader>&amp;L
&amp;CEN 
Annex XXV</oddHeader>
    <oddFooter>&amp;C&amp;"Calibri"&amp;11&amp;K000000&amp;P_x000D_&amp;1#&amp;"Calibri"&amp;8&amp;K000000Informationsklass: Konfidentiell</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F568-6217-4F91-A83E-4F8F62A0E6E3}">
  <sheetPr codeName="Sheet9"/>
  <dimension ref="A1:J17"/>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0" width="21.85546875" style="1" customWidth="1"/>
    <col min="11" max="16384" width="9.140625" style="1"/>
  </cols>
  <sheetData>
    <row r="1" spans="1:10" ht="18.75" x14ac:dyDescent="0.3">
      <c r="A1" s="11" t="str">
        <f>'EU OV1'!A1</f>
        <v>Länsförsäkringar Bank group, Pillar 3 disclosure 2022 Q4</v>
      </c>
    </row>
    <row r="2" spans="1:10" x14ac:dyDescent="0.25">
      <c r="A2" s="15" t="s">
        <v>1115</v>
      </c>
    </row>
    <row r="3" spans="1:10" x14ac:dyDescent="0.25">
      <c r="A3" s="15" t="s">
        <v>1085</v>
      </c>
    </row>
    <row r="5" spans="1:10" x14ac:dyDescent="0.25">
      <c r="A5" s="82" t="s">
        <v>1022</v>
      </c>
      <c r="B5" s="134"/>
      <c r="C5" s="21" t="s">
        <v>309</v>
      </c>
      <c r="D5" s="21" t="s">
        <v>310</v>
      </c>
      <c r="E5" s="21" t="s">
        <v>311</v>
      </c>
      <c r="F5" s="21" t="s">
        <v>345</v>
      </c>
      <c r="G5" s="21" t="s">
        <v>346</v>
      </c>
      <c r="H5" s="21" t="s">
        <v>397</v>
      </c>
      <c r="I5" s="23" t="s">
        <v>298</v>
      </c>
      <c r="J5" s="21" t="s">
        <v>398</v>
      </c>
    </row>
    <row r="6" spans="1:10" ht="63" x14ac:dyDescent="0.25">
      <c r="A6" s="135"/>
      <c r="B6" s="89"/>
      <c r="C6" s="28" t="s">
        <v>425</v>
      </c>
      <c r="D6" s="28" t="s">
        <v>426</v>
      </c>
      <c r="E6" s="28" t="s">
        <v>427</v>
      </c>
      <c r="F6" s="28" t="s">
        <v>428</v>
      </c>
      <c r="G6" s="28" t="s">
        <v>429</v>
      </c>
      <c r="H6" s="28" t="s">
        <v>430</v>
      </c>
      <c r="I6" s="103" t="s">
        <v>431</v>
      </c>
      <c r="J6" s="28" t="s">
        <v>432</v>
      </c>
    </row>
    <row r="7" spans="1:10" x14ac:dyDescent="0.25">
      <c r="A7" s="21" t="s">
        <v>433</v>
      </c>
      <c r="B7" s="71" t="s">
        <v>434</v>
      </c>
      <c r="C7" s="678"/>
      <c r="D7" s="678"/>
      <c r="E7" s="710"/>
      <c r="F7" s="711" t="s">
        <v>2080</v>
      </c>
      <c r="G7" s="678"/>
      <c r="H7" s="678"/>
      <c r="I7" s="704"/>
      <c r="J7" s="678"/>
    </row>
    <row r="8" spans="1:10" x14ac:dyDescent="0.25">
      <c r="A8" s="21" t="s">
        <v>435</v>
      </c>
      <c r="B8" s="71" t="s">
        <v>436</v>
      </c>
      <c r="C8" s="678"/>
      <c r="D8" s="678"/>
      <c r="E8" s="710"/>
      <c r="F8" s="711" t="s">
        <v>2080</v>
      </c>
      <c r="G8" s="678"/>
      <c r="H8" s="678"/>
      <c r="I8" s="704"/>
      <c r="J8" s="678"/>
    </row>
    <row r="9" spans="1:10" x14ac:dyDescent="0.25">
      <c r="A9" s="21" t="s">
        <v>98</v>
      </c>
      <c r="B9" s="71" t="s">
        <v>437</v>
      </c>
      <c r="C9" s="678">
        <v>1043</v>
      </c>
      <c r="D9" s="678">
        <v>915</v>
      </c>
      <c r="E9" s="710"/>
      <c r="F9" s="711" t="s">
        <v>2080</v>
      </c>
      <c r="G9" s="678">
        <v>11761</v>
      </c>
      <c r="H9" s="678">
        <v>2741</v>
      </c>
      <c r="I9" s="704">
        <v>2741</v>
      </c>
      <c r="J9" s="678">
        <v>1081</v>
      </c>
    </row>
    <row r="10" spans="1:10" x14ac:dyDescent="0.25">
      <c r="A10" s="21" t="s">
        <v>103</v>
      </c>
      <c r="B10" s="71" t="s">
        <v>438</v>
      </c>
      <c r="C10" s="710"/>
      <c r="D10" s="710"/>
      <c r="E10" s="101"/>
      <c r="F10" s="712"/>
      <c r="G10" s="101"/>
      <c r="H10" s="101"/>
      <c r="I10" s="101"/>
      <c r="J10" s="101"/>
    </row>
    <row r="11" spans="1:10" x14ac:dyDescent="0.25">
      <c r="A11" s="21" t="s">
        <v>439</v>
      </c>
      <c r="B11" s="94" t="s">
        <v>440</v>
      </c>
      <c r="C11" s="710"/>
      <c r="D11" s="710"/>
      <c r="E11" s="678"/>
      <c r="F11" s="710"/>
      <c r="G11" s="678"/>
      <c r="H11" s="678"/>
      <c r="I11" s="704"/>
      <c r="J11" s="678"/>
    </row>
    <row r="12" spans="1:10" x14ac:dyDescent="0.25">
      <c r="A12" s="21" t="s">
        <v>441</v>
      </c>
      <c r="B12" s="94" t="s">
        <v>442</v>
      </c>
      <c r="C12" s="710"/>
      <c r="D12" s="710"/>
      <c r="E12" s="678"/>
      <c r="F12" s="710"/>
      <c r="G12" s="678"/>
      <c r="H12" s="678"/>
      <c r="I12" s="704"/>
      <c r="J12" s="678"/>
    </row>
    <row r="13" spans="1:10" x14ac:dyDescent="0.25">
      <c r="A13" s="21" t="s">
        <v>443</v>
      </c>
      <c r="B13" s="94" t="s">
        <v>444</v>
      </c>
      <c r="C13" s="710"/>
      <c r="D13" s="710"/>
      <c r="E13" s="678"/>
      <c r="F13" s="710"/>
      <c r="G13" s="678"/>
      <c r="H13" s="678"/>
      <c r="I13" s="704"/>
      <c r="J13" s="678"/>
    </row>
    <row r="14" spans="1:10" x14ac:dyDescent="0.25">
      <c r="A14" s="21" t="s">
        <v>105</v>
      </c>
      <c r="B14" s="71" t="s">
        <v>445</v>
      </c>
      <c r="C14" s="710"/>
      <c r="D14" s="710"/>
      <c r="E14" s="710"/>
      <c r="F14" s="710"/>
      <c r="G14" s="678"/>
      <c r="H14" s="678"/>
      <c r="I14" s="704"/>
      <c r="J14" s="678"/>
    </row>
    <row r="15" spans="1:10" x14ac:dyDescent="0.25">
      <c r="A15" s="21" t="s">
        <v>109</v>
      </c>
      <c r="B15" s="71" t="s">
        <v>446</v>
      </c>
      <c r="C15" s="710"/>
      <c r="D15" s="710"/>
      <c r="E15" s="710"/>
      <c r="F15" s="710"/>
      <c r="G15" s="678">
        <v>307</v>
      </c>
      <c r="H15" s="678">
        <v>13</v>
      </c>
      <c r="I15" s="704">
        <v>13</v>
      </c>
      <c r="J15" s="678">
        <v>3</v>
      </c>
    </row>
    <row r="16" spans="1:10" x14ac:dyDescent="0.25">
      <c r="A16" s="21" t="s">
        <v>111</v>
      </c>
      <c r="B16" s="71" t="s">
        <v>447</v>
      </c>
      <c r="C16" s="710"/>
      <c r="D16" s="710"/>
      <c r="E16" s="710"/>
      <c r="F16" s="710"/>
      <c r="G16" s="678"/>
      <c r="H16" s="678"/>
      <c r="I16" s="704"/>
      <c r="J16" s="678"/>
    </row>
    <row r="17" spans="1:10" x14ac:dyDescent="0.25">
      <c r="A17" s="21" t="s">
        <v>115</v>
      </c>
      <c r="B17" s="72" t="s">
        <v>344</v>
      </c>
      <c r="C17" s="710"/>
      <c r="D17" s="710"/>
      <c r="E17" s="710"/>
      <c r="F17" s="710"/>
      <c r="G17" s="101">
        <v>12068</v>
      </c>
      <c r="H17" s="101">
        <v>2754</v>
      </c>
      <c r="I17" s="101">
        <v>2754</v>
      </c>
      <c r="J17" s="101">
        <v>1084</v>
      </c>
    </row>
  </sheetData>
  <sheetProtection algorithmName="SHA-512" hashValue="1A5TW972LcR4BOyIXXLQKnTe3szfMFSt3q6vmNMQfWe5oEfE4l4Sw7/0MlQyYakhTCj8E7ea6LxNHJmhD/Tavw==" saltValue="6G22hyx0MdNWnq5NHhYuUA==" spinCount="100000" sheet="1" objects="1" scenarios="1" formatColumns="0" formatRows="0"/>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9:A1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855E-3FE5-40A3-8C08-15A58DA09380}">
  <sheetPr codeName="Sheet10"/>
  <dimension ref="A1:E13"/>
  <sheetViews>
    <sheetView showGridLines="0" zoomScale="80" zoomScaleNormal="80" workbookViewId="0"/>
  </sheetViews>
  <sheetFormatPr defaultColWidth="9.140625" defaultRowHeight="15.75" x14ac:dyDescent="0.25"/>
  <cols>
    <col min="1" max="1" width="5.42578125" style="1" customWidth="1"/>
    <col min="2" max="2" width="3.140625" style="1" customWidth="1"/>
    <col min="3" max="3" width="87.42578125" style="1" customWidth="1"/>
    <col min="4" max="5" width="21.85546875" style="1" customWidth="1"/>
    <col min="6" max="16384" width="9.140625" style="1"/>
  </cols>
  <sheetData>
    <row r="1" spans="1:5" ht="18.75" x14ac:dyDescent="0.3">
      <c r="A1" s="11" t="str">
        <f>'EU OV1'!A1</f>
        <v>Länsförsäkringar Bank group, Pillar 3 disclosure 2022 Q4</v>
      </c>
    </row>
    <row r="2" spans="1:5" x14ac:dyDescent="0.25">
      <c r="A2" s="15" t="s">
        <v>55</v>
      </c>
    </row>
    <row r="3" spans="1:5" x14ac:dyDescent="0.25">
      <c r="A3" s="15" t="s">
        <v>77</v>
      </c>
    </row>
    <row r="5" spans="1:5" x14ac:dyDescent="0.25">
      <c r="A5" s="82" t="s">
        <v>1022</v>
      </c>
      <c r="B5" s="65"/>
      <c r="C5" s="133"/>
      <c r="D5" s="23" t="s">
        <v>309</v>
      </c>
      <c r="E5" s="21" t="s">
        <v>310</v>
      </c>
    </row>
    <row r="6" spans="1:5" x14ac:dyDescent="0.25">
      <c r="A6" s="65"/>
      <c r="B6" s="65"/>
      <c r="C6" s="906"/>
      <c r="D6" s="867" t="s">
        <v>431</v>
      </c>
      <c r="E6" s="816" t="s">
        <v>432</v>
      </c>
    </row>
    <row r="7" spans="1:5" x14ac:dyDescent="0.25">
      <c r="A7" s="65"/>
      <c r="B7" s="65"/>
      <c r="C7" s="906"/>
      <c r="D7" s="867"/>
      <c r="E7" s="816"/>
    </row>
    <row r="8" spans="1:5" x14ac:dyDescent="0.25">
      <c r="A8" s="21" t="s">
        <v>98</v>
      </c>
      <c r="B8" s="814" t="s">
        <v>448</v>
      </c>
      <c r="C8" s="815"/>
      <c r="D8" s="704"/>
      <c r="E8" s="678"/>
    </row>
    <row r="9" spans="1:5" x14ac:dyDescent="0.25">
      <c r="A9" s="21" t="s">
        <v>103</v>
      </c>
      <c r="B9" s="23"/>
      <c r="C9" s="3" t="s">
        <v>449</v>
      </c>
      <c r="D9" s="713"/>
      <c r="E9" s="678"/>
    </row>
    <row r="10" spans="1:5" x14ac:dyDescent="0.25">
      <c r="A10" s="21" t="s">
        <v>105</v>
      </c>
      <c r="B10" s="23"/>
      <c r="C10" s="3" t="s">
        <v>450</v>
      </c>
      <c r="D10" s="713"/>
      <c r="E10" s="678"/>
    </row>
    <row r="11" spans="1:5" x14ac:dyDescent="0.25">
      <c r="A11" s="21" t="s">
        <v>109</v>
      </c>
      <c r="B11" s="814" t="s">
        <v>451</v>
      </c>
      <c r="C11" s="815"/>
      <c r="D11" s="704">
        <v>2741</v>
      </c>
      <c r="E11" s="678">
        <v>827</v>
      </c>
    </row>
    <row r="12" spans="1:5" x14ac:dyDescent="0.25">
      <c r="A12" s="21" t="s">
        <v>452</v>
      </c>
      <c r="B12" s="814" t="s">
        <v>453</v>
      </c>
      <c r="C12" s="815"/>
      <c r="D12" s="704"/>
      <c r="E12" s="678"/>
    </row>
    <row r="13" spans="1:5" x14ac:dyDescent="0.25">
      <c r="A13" s="21" t="s">
        <v>111</v>
      </c>
      <c r="B13" s="821" t="s">
        <v>454</v>
      </c>
      <c r="C13" s="822"/>
      <c r="D13" s="705">
        <v>2741</v>
      </c>
      <c r="E13" s="101">
        <v>827</v>
      </c>
    </row>
  </sheetData>
  <sheetProtection algorithmName="SHA-512" hashValue="w6o8t1AVDSXJy3BGccgVtXyN33lAPHAtbkC+rr72UHaZQhEYjZOtP6w4LBImkV1fPenBhWkuBZ9vFu5fDyPyfA==" saltValue="NnvxDnVY6lXgp52Pymhpiw==" spinCount="100000" sheet="1" objects="1" scenarios="1" formatColumns="0" formatRows="0"/>
  <mergeCells count="7">
    <mergeCell ref="B13:C13"/>
    <mergeCell ref="C6:C7"/>
    <mergeCell ref="D6:D7"/>
    <mergeCell ref="E6:E7"/>
    <mergeCell ref="B8:C8"/>
    <mergeCell ref="B11:C11"/>
    <mergeCell ref="B12:C12"/>
  </mergeCells>
  <pageMargins left="0.7" right="0.7" top="0.75" bottom="0.75" header="0.3" footer="0.3"/>
  <pageSetup paperSize="9" scale="59" fitToWidth="0" fitToHeight="0" orientation="portrait" r:id="rId1"/>
  <headerFooter>
    <oddFooter>&amp;C&amp;1#&amp;"Calibri"&amp;8&amp;K000000Informationsklass: Konfidentiell</oddFooter>
  </headerFooter>
  <ignoredErrors>
    <ignoredError sqref="A8:A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8FF5-8541-45E6-906B-8EEB84110589}">
  <sheetPr codeName="Blad4">
    <pageSetUpPr fitToPage="1"/>
  </sheetPr>
  <dimension ref="A1:C10"/>
  <sheetViews>
    <sheetView showGridLines="0" zoomScale="80" zoomScaleNormal="80" workbookViewId="0"/>
  </sheetViews>
  <sheetFormatPr defaultColWidth="9.140625" defaultRowHeight="15.75" x14ac:dyDescent="0.25"/>
  <cols>
    <col min="1" max="1" width="15.42578125" style="309" customWidth="1"/>
    <col min="2" max="2" width="71.85546875" style="309" customWidth="1"/>
    <col min="3" max="3" width="87.42578125" style="309" customWidth="1"/>
    <col min="4" max="16384" width="9.140625" style="309"/>
  </cols>
  <sheetData>
    <row r="1" spans="1:3" s="272" customFormat="1" ht="18.75" x14ac:dyDescent="0.3">
      <c r="A1" s="11" t="str">
        <f>'EU OV1'!A1</f>
        <v>Länsförsäkringar Bank group, Pillar 3 disclosure 2022 Q4</v>
      </c>
    </row>
    <row r="2" spans="1:3" s="272" customFormat="1" x14ac:dyDescent="0.25">
      <c r="A2" s="15" t="s">
        <v>1140</v>
      </c>
    </row>
    <row r="3" spans="1:3" s="272" customFormat="1" x14ac:dyDescent="0.25">
      <c r="A3" s="15" t="s">
        <v>1139</v>
      </c>
    </row>
    <row r="5" spans="1:3" x14ac:dyDescent="0.25">
      <c r="A5" s="458" t="s">
        <v>872</v>
      </c>
      <c r="B5" s="457" t="s">
        <v>1134</v>
      </c>
      <c r="C5" s="457" t="s">
        <v>1562</v>
      </c>
    </row>
    <row r="6" spans="1:3" ht="225" customHeight="1" x14ac:dyDescent="0.25">
      <c r="A6" s="313" t="s">
        <v>873</v>
      </c>
      <c r="B6" s="522" t="s">
        <v>1569</v>
      </c>
      <c r="C6" s="521" t="s">
        <v>2102</v>
      </c>
    </row>
    <row r="7" spans="1:3" ht="108.75" customHeight="1" x14ac:dyDescent="0.25">
      <c r="A7" s="313" t="s">
        <v>875</v>
      </c>
      <c r="B7" s="522" t="s">
        <v>1570</v>
      </c>
      <c r="C7" s="521" t="s">
        <v>1684</v>
      </c>
    </row>
    <row r="8" spans="1:3" ht="64.5" customHeight="1" x14ac:dyDescent="0.25">
      <c r="A8" s="313" t="s">
        <v>877</v>
      </c>
      <c r="B8" s="522" t="s">
        <v>1571</v>
      </c>
      <c r="C8" s="521" t="s">
        <v>1683</v>
      </c>
    </row>
    <row r="9" spans="1:3" ht="58.5" customHeight="1" x14ac:dyDescent="0.25">
      <c r="A9" s="313" t="s">
        <v>879</v>
      </c>
      <c r="B9" s="523" t="s">
        <v>1741</v>
      </c>
      <c r="C9" s="521" t="s">
        <v>2077</v>
      </c>
    </row>
    <row r="10" spans="1:3" ht="121.5" customHeight="1" x14ac:dyDescent="0.25">
      <c r="A10" s="313" t="s">
        <v>881</v>
      </c>
      <c r="B10" s="523" t="s">
        <v>1572</v>
      </c>
      <c r="C10" s="521" t="s">
        <v>1682</v>
      </c>
    </row>
  </sheetData>
  <sheetProtection algorithmName="SHA-512" hashValue="pkMJbDYJHkYAfyRBZN2LCgIu1pGwuRliVLheknaX09j/z0a1BetysMKpBUls3uHK87W3LEg9gYBcR4WrKuHfZA==" saltValue="zK+LYeUQi0ctHxLQDjCgOw==" spinCount="100000" sheet="1" objects="1" scenarios="1" formatColumns="0" formatRows="0"/>
  <conditionalFormatting sqref="C7:C8">
    <cfRule type="cellIs" dxfId="15" priority="3" stopIfTrue="1" operator="lessThan">
      <formula>0</formula>
    </cfRule>
  </conditionalFormatting>
  <conditionalFormatting sqref="C9:C10">
    <cfRule type="cellIs" dxfId="14" priority="2" stopIfTrue="1" operator="lessThan">
      <formula>0</formula>
    </cfRule>
  </conditionalFormatting>
  <conditionalFormatting sqref="C6">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scale="96" orientation="landscape" r:id="rId1"/>
  <headerFooter>
    <oddHeader>&amp;CEN
Annex III</oddHeader>
    <oddFooter>&amp;C&amp;"Calibri"&amp;11&amp;K000000&amp;P_x000D_&amp;1#&amp;"Calibri"&amp;8&amp;K000000Informationsklass: Konfidentiell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5FB9-5356-416E-A5A6-BBCB955B378D}">
  <sheetPr codeName="Sheet11"/>
  <dimension ref="A1:N18"/>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14" width="21.85546875" style="1" customWidth="1"/>
    <col min="15" max="16384" width="9.140625" style="1"/>
  </cols>
  <sheetData>
    <row r="1" spans="1:14" ht="18.75" x14ac:dyDescent="0.3">
      <c r="A1" s="11" t="str">
        <f>'EU OV1'!A1</f>
        <v>Länsförsäkringar Bank group, Pillar 3 disclosure 2022 Q4</v>
      </c>
    </row>
    <row r="2" spans="1:14" x14ac:dyDescent="0.25">
      <c r="A2" s="15" t="s">
        <v>56</v>
      </c>
    </row>
    <row r="3" spans="1:14" x14ac:dyDescent="0.25">
      <c r="A3" s="15" t="s">
        <v>78</v>
      </c>
    </row>
    <row r="5" spans="1:14" x14ac:dyDescent="0.25">
      <c r="A5" s="82" t="s">
        <v>1022</v>
      </c>
      <c r="B5" s="97"/>
      <c r="C5" s="816" t="s">
        <v>455</v>
      </c>
      <c r="D5" s="816"/>
      <c r="E5" s="816"/>
      <c r="F5" s="816"/>
      <c r="G5" s="816"/>
      <c r="H5" s="816"/>
      <c r="I5" s="816"/>
      <c r="J5" s="816"/>
      <c r="K5" s="816"/>
      <c r="L5" s="816"/>
      <c r="M5" s="816"/>
      <c r="N5" s="131"/>
    </row>
    <row r="6" spans="1:14" x14ac:dyDescent="0.25">
      <c r="A6" s="75"/>
      <c r="B6" s="67" t="s">
        <v>456</v>
      </c>
      <c r="C6" s="21" t="s">
        <v>309</v>
      </c>
      <c r="D6" s="21" t="s">
        <v>310</v>
      </c>
      <c r="E6" s="21" t="s">
        <v>311</v>
      </c>
      <c r="F6" s="21" t="s">
        <v>345</v>
      </c>
      <c r="G6" s="21" t="s">
        <v>346</v>
      </c>
      <c r="H6" s="21" t="s">
        <v>397</v>
      </c>
      <c r="I6" s="21" t="s">
        <v>298</v>
      </c>
      <c r="J6" s="21" t="s">
        <v>398</v>
      </c>
      <c r="K6" s="21" t="s">
        <v>399</v>
      </c>
      <c r="L6" s="21" t="s">
        <v>400</v>
      </c>
      <c r="M6" s="21" t="s">
        <v>401</v>
      </c>
      <c r="N6" s="21" t="s">
        <v>402</v>
      </c>
    </row>
    <row r="7" spans="1:14" x14ac:dyDescent="0.25">
      <c r="A7" s="132"/>
      <c r="B7" s="100"/>
      <c r="C7" s="21" t="s">
        <v>457</v>
      </c>
      <c r="D7" s="21" t="s">
        <v>458</v>
      </c>
      <c r="E7" s="21" t="s">
        <v>459</v>
      </c>
      <c r="F7" s="21" t="s">
        <v>460</v>
      </c>
      <c r="G7" s="21" t="s">
        <v>461</v>
      </c>
      <c r="H7" s="21" t="s">
        <v>462</v>
      </c>
      <c r="I7" s="21" t="s">
        <v>463</v>
      </c>
      <c r="J7" s="21" t="s">
        <v>464</v>
      </c>
      <c r="K7" s="21" t="s">
        <v>465</v>
      </c>
      <c r="L7" s="21" t="s">
        <v>466</v>
      </c>
      <c r="M7" s="21" t="s">
        <v>467</v>
      </c>
      <c r="N7" s="21" t="s">
        <v>468</v>
      </c>
    </row>
    <row r="8" spans="1:14" x14ac:dyDescent="0.25">
      <c r="A8" s="21" t="s">
        <v>98</v>
      </c>
      <c r="B8" s="71" t="s">
        <v>469</v>
      </c>
      <c r="C8" s="678"/>
      <c r="D8" s="678"/>
      <c r="E8" s="678"/>
      <c r="F8" s="678"/>
      <c r="G8" s="678"/>
      <c r="H8" s="678"/>
      <c r="I8" s="678"/>
      <c r="J8" s="678"/>
      <c r="K8" s="238"/>
      <c r="L8" s="238"/>
      <c r="M8" s="238"/>
      <c r="N8" s="101"/>
    </row>
    <row r="9" spans="1:14" x14ac:dyDescent="0.25">
      <c r="A9" s="21" t="s">
        <v>103</v>
      </c>
      <c r="B9" s="71" t="s">
        <v>470</v>
      </c>
      <c r="C9" s="678"/>
      <c r="D9" s="678"/>
      <c r="E9" s="678"/>
      <c r="F9" s="678"/>
      <c r="G9" s="678"/>
      <c r="H9" s="678"/>
      <c r="I9" s="678"/>
      <c r="J9" s="678"/>
      <c r="K9" s="238"/>
      <c r="L9" s="238"/>
      <c r="M9" s="238"/>
      <c r="N9" s="101"/>
    </row>
    <row r="10" spans="1:14" x14ac:dyDescent="0.25">
      <c r="A10" s="21" t="s">
        <v>105</v>
      </c>
      <c r="B10" s="71" t="s">
        <v>471</v>
      </c>
      <c r="C10" s="678"/>
      <c r="D10" s="678"/>
      <c r="E10" s="678"/>
      <c r="F10" s="678"/>
      <c r="G10" s="678"/>
      <c r="H10" s="678"/>
      <c r="I10" s="678"/>
      <c r="J10" s="678"/>
      <c r="K10" s="238"/>
      <c r="L10" s="238"/>
      <c r="M10" s="238"/>
      <c r="N10" s="101"/>
    </row>
    <row r="11" spans="1:14" x14ac:dyDescent="0.25">
      <c r="A11" s="21" t="s">
        <v>109</v>
      </c>
      <c r="B11" s="71" t="s">
        <v>472</v>
      </c>
      <c r="C11" s="678"/>
      <c r="D11" s="678"/>
      <c r="E11" s="678"/>
      <c r="F11" s="678"/>
      <c r="G11" s="678"/>
      <c r="H11" s="678"/>
      <c r="I11" s="678"/>
      <c r="J11" s="678"/>
      <c r="K11" s="238"/>
      <c r="L11" s="238"/>
      <c r="M11" s="238"/>
      <c r="N11" s="101"/>
    </row>
    <row r="12" spans="1:14" x14ac:dyDescent="0.25">
      <c r="A12" s="21" t="s">
        <v>111</v>
      </c>
      <c r="B12" s="71" t="s">
        <v>473</v>
      </c>
      <c r="C12" s="678"/>
      <c r="D12" s="678"/>
      <c r="E12" s="678"/>
      <c r="F12" s="678"/>
      <c r="G12" s="678"/>
      <c r="H12" s="678"/>
      <c r="I12" s="678"/>
      <c r="J12" s="678"/>
      <c r="K12" s="238"/>
      <c r="L12" s="238"/>
      <c r="M12" s="238"/>
      <c r="N12" s="101"/>
    </row>
    <row r="13" spans="1:14" x14ac:dyDescent="0.25">
      <c r="A13" s="21" t="s">
        <v>115</v>
      </c>
      <c r="B13" s="71" t="s">
        <v>474</v>
      </c>
      <c r="C13" s="678"/>
      <c r="D13" s="678">
        <v>930</v>
      </c>
      <c r="E13" s="678"/>
      <c r="F13" s="678"/>
      <c r="G13" s="678">
        <v>997</v>
      </c>
      <c r="H13" s="678">
        <v>1756</v>
      </c>
      <c r="I13" s="678"/>
      <c r="J13" s="678"/>
      <c r="K13" s="238"/>
      <c r="L13" s="238"/>
      <c r="M13" s="238"/>
      <c r="N13" s="101">
        <v>3683</v>
      </c>
    </row>
    <row r="14" spans="1:14" x14ac:dyDescent="0.25">
      <c r="A14" s="21" t="s">
        <v>118</v>
      </c>
      <c r="B14" s="71" t="s">
        <v>475</v>
      </c>
      <c r="C14" s="678"/>
      <c r="D14" s="101"/>
      <c r="E14" s="678"/>
      <c r="F14" s="678"/>
      <c r="G14" s="678"/>
      <c r="H14" s="678"/>
      <c r="I14" s="678"/>
      <c r="J14" s="678"/>
      <c r="K14" s="238"/>
      <c r="L14" s="238"/>
      <c r="M14" s="238"/>
      <c r="N14" s="101"/>
    </row>
    <row r="15" spans="1:14" x14ac:dyDescent="0.25">
      <c r="A15" s="21" t="s">
        <v>120</v>
      </c>
      <c r="B15" s="71" t="s">
        <v>476</v>
      </c>
      <c r="C15" s="678"/>
      <c r="D15" s="678"/>
      <c r="E15" s="678"/>
      <c r="F15" s="678"/>
      <c r="G15" s="678"/>
      <c r="H15" s="678"/>
      <c r="I15" s="678"/>
      <c r="J15" s="678"/>
      <c r="K15" s="238"/>
      <c r="L15" s="238"/>
      <c r="M15" s="238"/>
      <c r="N15" s="101"/>
    </row>
    <row r="16" spans="1:14" x14ac:dyDescent="0.25">
      <c r="A16" s="21" t="s">
        <v>122</v>
      </c>
      <c r="B16" s="71" t="s">
        <v>477</v>
      </c>
      <c r="C16" s="678"/>
      <c r="D16" s="678"/>
      <c r="E16" s="678"/>
      <c r="F16" s="678"/>
      <c r="G16" s="678"/>
      <c r="H16" s="678"/>
      <c r="I16" s="678"/>
      <c r="J16" s="678"/>
      <c r="K16" s="238"/>
      <c r="L16" s="238"/>
      <c r="M16" s="238"/>
      <c r="N16" s="101"/>
    </row>
    <row r="17" spans="1:14" x14ac:dyDescent="0.25">
      <c r="A17" s="21" t="s">
        <v>124</v>
      </c>
      <c r="B17" s="71" t="s">
        <v>478</v>
      </c>
      <c r="C17" s="678"/>
      <c r="D17" s="678"/>
      <c r="E17" s="678"/>
      <c r="F17" s="678"/>
      <c r="G17" s="678"/>
      <c r="H17" s="678"/>
      <c r="I17" s="678"/>
      <c r="J17" s="678"/>
      <c r="K17" s="238"/>
      <c r="L17" s="238"/>
      <c r="M17" s="238"/>
      <c r="N17" s="101"/>
    </row>
    <row r="18" spans="1:14" x14ac:dyDescent="0.25">
      <c r="A18" s="21" t="s">
        <v>126</v>
      </c>
      <c r="B18" s="72" t="s">
        <v>407</v>
      </c>
      <c r="C18" s="101"/>
      <c r="D18" s="101">
        <v>930</v>
      </c>
      <c r="E18" s="101"/>
      <c r="F18" s="101"/>
      <c r="G18" s="101">
        <v>997</v>
      </c>
      <c r="H18" s="101">
        <v>1756</v>
      </c>
      <c r="I18" s="101"/>
      <c r="J18" s="101"/>
      <c r="K18" s="223"/>
      <c r="L18" s="223"/>
      <c r="M18" s="223"/>
      <c r="N18" s="101">
        <v>3683</v>
      </c>
    </row>
  </sheetData>
  <sheetProtection algorithmName="SHA-512" hashValue="pTzsSJFrckckt86ZgYPsFuztOWC7r/a8PukGU/7CJdLrV1tzDrxUknDMjgbwspXHSN3ssxN2yCRPLV/L1U6Jjg==" saltValue="o49GjwxyGJCDew/xpZRS+w==" spinCount="100000" sheet="1" objects="1" scenarios="1" formatColumns="0" formatRows="0"/>
  <mergeCells count="1">
    <mergeCell ref="C5:M5"/>
  </mergeCells>
  <pageMargins left="0.7" right="0.7" top="0.75" bottom="0.75" header="0.3" footer="0.3"/>
  <pageSetup paperSize="9" scale="35" fitToWidth="0" fitToHeight="0" orientation="landscape" r:id="rId1"/>
  <headerFooter>
    <oddFooter>&amp;C&amp;1#&amp;"Calibri"&amp;8&amp;K000000Informationsklass: Konfidentiell</oddFooter>
  </headerFooter>
  <ignoredErrors>
    <ignoredError sqref="A8:A18 C7:M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AB55-CA1F-4985-BE27-6AD0AB7473C8}">
  <sheetPr codeName="Sheet13"/>
  <dimension ref="A1:J17"/>
  <sheetViews>
    <sheetView showGridLines="0" zoomScale="80" zoomScaleNormal="80" workbookViewId="0"/>
  </sheetViews>
  <sheetFormatPr defaultColWidth="9.140625" defaultRowHeight="15.75" x14ac:dyDescent="0.25"/>
  <cols>
    <col min="1" max="1" width="5.42578125" style="1" customWidth="1"/>
    <col min="2" max="2" width="43.85546875" style="1" customWidth="1"/>
    <col min="3" max="10" width="21.85546875" style="1" customWidth="1"/>
    <col min="11" max="16384" width="9.140625" style="1"/>
  </cols>
  <sheetData>
    <row r="1" spans="1:10" ht="18.75" x14ac:dyDescent="0.3">
      <c r="A1" s="11" t="str">
        <f>'EU OV1'!A1</f>
        <v>Länsförsäkringar Bank group, Pillar 3 disclosure 2022 Q4</v>
      </c>
    </row>
    <row r="2" spans="1:10" x14ac:dyDescent="0.25">
      <c r="A2" s="15" t="s">
        <v>57</v>
      </c>
    </row>
    <row r="3" spans="1:10" x14ac:dyDescent="0.25">
      <c r="A3" s="15" t="s">
        <v>79</v>
      </c>
    </row>
    <row r="5" spans="1:10" x14ac:dyDescent="0.25">
      <c r="A5" s="82" t="s">
        <v>1022</v>
      </c>
      <c r="B5" s="104"/>
      <c r="C5" s="21" t="s">
        <v>309</v>
      </c>
      <c r="D5" s="21" t="s">
        <v>310</v>
      </c>
      <c r="E5" s="21" t="s">
        <v>311</v>
      </c>
      <c r="F5" s="21" t="s">
        <v>345</v>
      </c>
      <c r="G5" s="21" t="s">
        <v>346</v>
      </c>
      <c r="H5" s="21" t="s">
        <v>397</v>
      </c>
      <c r="I5" s="21" t="s">
        <v>298</v>
      </c>
      <c r="J5" s="21" t="s">
        <v>398</v>
      </c>
    </row>
    <row r="6" spans="1:10" x14ac:dyDescent="0.25">
      <c r="A6" s="53"/>
      <c r="B6" s="104"/>
      <c r="C6" s="816" t="s">
        <v>479</v>
      </c>
      <c r="D6" s="816"/>
      <c r="E6" s="816"/>
      <c r="F6" s="816"/>
      <c r="G6" s="816" t="s">
        <v>480</v>
      </c>
      <c r="H6" s="816"/>
      <c r="I6" s="816"/>
      <c r="J6" s="816"/>
    </row>
    <row r="7" spans="1:10" x14ac:dyDescent="0.25">
      <c r="A7" s="53"/>
      <c r="B7" s="126" t="s">
        <v>481</v>
      </c>
      <c r="C7" s="816" t="s">
        <v>482</v>
      </c>
      <c r="D7" s="816"/>
      <c r="E7" s="816" t="s">
        <v>483</v>
      </c>
      <c r="F7" s="816"/>
      <c r="G7" s="816" t="s">
        <v>482</v>
      </c>
      <c r="H7" s="816"/>
      <c r="I7" s="816" t="s">
        <v>483</v>
      </c>
      <c r="J7" s="816"/>
    </row>
    <row r="8" spans="1:10" x14ac:dyDescent="0.25">
      <c r="A8" s="53"/>
      <c r="B8" s="130"/>
      <c r="C8" s="28" t="s">
        <v>484</v>
      </c>
      <c r="D8" s="28" t="s">
        <v>485</v>
      </c>
      <c r="E8" s="28" t="s">
        <v>484</v>
      </c>
      <c r="F8" s="28" t="s">
        <v>485</v>
      </c>
      <c r="G8" s="28" t="s">
        <v>484</v>
      </c>
      <c r="H8" s="28" t="s">
        <v>485</v>
      </c>
      <c r="I8" s="28" t="s">
        <v>484</v>
      </c>
      <c r="J8" s="28" t="s">
        <v>485</v>
      </c>
    </row>
    <row r="9" spans="1:10" x14ac:dyDescent="0.25">
      <c r="A9" s="21" t="s">
        <v>98</v>
      </c>
      <c r="B9" s="71" t="s">
        <v>486</v>
      </c>
      <c r="C9" s="678"/>
      <c r="D9" s="678">
        <v>8016</v>
      </c>
      <c r="E9" s="678"/>
      <c r="F9" s="678">
        <v>9544</v>
      </c>
      <c r="G9" s="678"/>
      <c r="H9" s="678"/>
      <c r="I9" s="678"/>
      <c r="J9" s="678"/>
    </row>
    <row r="10" spans="1:10" x14ac:dyDescent="0.25">
      <c r="A10" s="21" t="s">
        <v>103</v>
      </c>
      <c r="B10" s="71" t="s">
        <v>487</v>
      </c>
      <c r="C10" s="678"/>
      <c r="D10" s="678"/>
      <c r="E10" s="678"/>
      <c r="F10" s="678"/>
      <c r="G10" s="678"/>
      <c r="H10" s="678"/>
      <c r="I10" s="678"/>
      <c r="J10" s="678"/>
    </row>
    <row r="11" spans="1:10" x14ac:dyDescent="0.25">
      <c r="A11" s="21" t="s">
        <v>105</v>
      </c>
      <c r="B11" s="71" t="s">
        <v>488</v>
      </c>
      <c r="C11" s="678"/>
      <c r="D11" s="678"/>
      <c r="E11" s="678">
        <v>235</v>
      </c>
      <c r="F11" s="678"/>
      <c r="G11" s="678"/>
      <c r="H11" s="678"/>
      <c r="I11" s="678"/>
      <c r="J11" s="678"/>
    </row>
    <row r="12" spans="1:10" x14ac:dyDescent="0.25">
      <c r="A12" s="21" t="s">
        <v>109</v>
      </c>
      <c r="B12" s="71" t="s">
        <v>489</v>
      </c>
      <c r="C12" s="678"/>
      <c r="D12" s="678"/>
      <c r="E12" s="678"/>
      <c r="F12" s="678"/>
      <c r="G12" s="678"/>
      <c r="H12" s="678"/>
      <c r="I12" s="678"/>
      <c r="J12" s="678"/>
    </row>
    <row r="13" spans="1:10" x14ac:dyDescent="0.25">
      <c r="A13" s="21" t="s">
        <v>111</v>
      </c>
      <c r="B13" s="71" t="s">
        <v>490</v>
      </c>
      <c r="C13" s="678"/>
      <c r="D13" s="678"/>
      <c r="E13" s="678">
        <v>463</v>
      </c>
      <c r="F13" s="678"/>
      <c r="G13" s="678"/>
      <c r="H13" s="678"/>
      <c r="I13" s="678"/>
      <c r="J13" s="678"/>
    </row>
    <row r="14" spans="1:10" x14ac:dyDescent="0.25">
      <c r="A14" s="21" t="s">
        <v>115</v>
      </c>
      <c r="B14" s="71" t="s">
        <v>491</v>
      </c>
      <c r="C14" s="678"/>
      <c r="D14" s="678"/>
      <c r="E14" s="678"/>
      <c r="F14" s="678"/>
      <c r="G14" s="678"/>
      <c r="H14" s="678"/>
      <c r="I14" s="678"/>
      <c r="J14" s="678"/>
    </row>
    <row r="15" spans="1:10" x14ac:dyDescent="0.25">
      <c r="A15" s="21" t="s">
        <v>118</v>
      </c>
      <c r="B15" s="71" t="s">
        <v>492</v>
      </c>
      <c r="C15" s="678"/>
      <c r="D15" s="678"/>
      <c r="E15" s="678"/>
      <c r="F15" s="678"/>
      <c r="G15" s="678"/>
      <c r="H15" s="678"/>
      <c r="I15" s="678"/>
      <c r="J15" s="678"/>
    </row>
    <row r="16" spans="1:10" x14ac:dyDescent="0.25">
      <c r="A16" s="21" t="s">
        <v>120</v>
      </c>
      <c r="B16" s="71" t="s">
        <v>493</v>
      </c>
      <c r="C16" s="678"/>
      <c r="D16" s="678"/>
      <c r="E16" s="678">
        <v>2212</v>
      </c>
      <c r="F16" s="678"/>
      <c r="G16" s="678"/>
      <c r="H16" s="678"/>
      <c r="I16" s="678"/>
      <c r="J16" s="678">
        <v>154</v>
      </c>
    </row>
    <row r="17" spans="1:10" x14ac:dyDescent="0.25">
      <c r="A17" s="21" t="s">
        <v>122</v>
      </c>
      <c r="B17" s="72" t="s">
        <v>344</v>
      </c>
      <c r="C17" s="101"/>
      <c r="D17" s="101">
        <v>8016</v>
      </c>
      <c r="E17" s="101">
        <v>2910</v>
      </c>
      <c r="F17" s="101">
        <v>9544</v>
      </c>
      <c r="G17" s="101"/>
      <c r="H17" s="101"/>
      <c r="I17" s="101"/>
      <c r="J17" s="101">
        <v>154</v>
      </c>
    </row>
  </sheetData>
  <sheetProtection algorithmName="SHA-512" hashValue="hScYsv17RFrdK1F8oHmRIqO5L/4gAmw+RcEjGl/HMQCUWD2zlD/ZV6P863uAJrzbUBm+KvTKO/R72aNeFCQ5/g==" saltValue="rvJLVPQhxpNuf3htViyepw==" spinCount="100000" sheet="1" objects="1" scenarios="1" formatColumns="0" formatRows="0"/>
  <mergeCells count="6">
    <mergeCell ref="C6:F6"/>
    <mergeCell ref="G6:J6"/>
    <mergeCell ref="C7:D7"/>
    <mergeCell ref="E7:F7"/>
    <mergeCell ref="G7:H7"/>
    <mergeCell ref="I7:J7"/>
  </mergeCells>
  <pageMargins left="0.7" right="0.7" top="0.75" bottom="0.75" header="0.3" footer="0.3"/>
  <pageSetup paperSize="9" scale="55" fitToWidth="0" fitToHeight="0" orientation="landscape" r:id="rId1"/>
  <headerFooter>
    <oddFooter>&amp;C&amp;1#&amp;"Calibri"&amp;8&amp;K000000Informationsklass: Konfidentiell</oddFooter>
  </headerFooter>
  <ignoredErrors>
    <ignoredError sqref="A9:A1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CF53-B856-4FCE-A193-F0E0BC8A3AF1}">
  <sheetPr codeName="Sheet16"/>
  <dimension ref="A1:E26"/>
  <sheetViews>
    <sheetView showGridLines="0" zoomScale="80" zoomScaleNormal="80" workbookViewId="0"/>
  </sheetViews>
  <sheetFormatPr defaultColWidth="9.140625" defaultRowHeight="15.75" x14ac:dyDescent="0.25"/>
  <cols>
    <col min="1" max="1" width="5.42578125" style="1" customWidth="1"/>
    <col min="2" max="2" width="3.140625" style="1" customWidth="1"/>
    <col min="3" max="3" width="60.140625" style="1" customWidth="1"/>
    <col min="4" max="5" width="21.85546875" style="1" customWidth="1"/>
    <col min="6" max="16384" width="9.140625" style="1"/>
  </cols>
  <sheetData>
    <row r="1" spans="1:5" ht="18.75" x14ac:dyDescent="0.3">
      <c r="A1" s="11" t="str">
        <f>'EU OV1'!A1</f>
        <v>Länsförsäkringar Bank group, Pillar 3 disclosure 2022 Q4</v>
      </c>
    </row>
    <row r="2" spans="1:5" x14ac:dyDescent="0.25">
      <c r="A2" s="15" t="s">
        <v>58</v>
      </c>
    </row>
    <row r="3" spans="1:5" x14ac:dyDescent="0.25">
      <c r="A3" s="15" t="s">
        <v>81</v>
      </c>
    </row>
    <row r="5" spans="1:5" x14ac:dyDescent="0.25">
      <c r="A5" s="82" t="s">
        <v>1022</v>
      </c>
      <c r="B5" s="123"/>
      <c r="C5" s="123"/>
      <c r="D5" s="21" t="s">
        <v>309</v>
      </c>
      <c r="E5" s="21" t="s">
        <v>310</v>
      </c>
    </row>
    <row r="6" spans="1:5" x14ac:dyDescent="0.25">
      <c r="A6" s="123"/>
      <c r="B6" s="123"/>
      <c r="C6" s="123"/>
      <c r="D6" s="28" t="s">
        <v>494</v>
      </c>
      <c r="E6" s="28" t="s">
        <v>432</v>
      </c>
    </row>
    <row r="7" spans="1:5" x14ac:dyDescent="0.25">
      <c r="A7" s="28" t="s">
        <v>98</v>
      </c>
      <c r="B7" s="821" t="s">
        <v>495</v>
      </c>
      <c r="C7" s="822"/>
      <c r="D7" s="714"/>
      <c r="E7" s="101">
        <v>19</v>
      </c>
    </row>
    <row r="8" spans="1:5" ht="31.5" customHeight="1" x14ac:dyDescent="0.25">
      <c r="A8" s="21" t="s">
        <v>103</v>
      </c>
      <c r="B8" s="814" t="s">
        <v>496</v>
      </c>
      <c r="C8" s="815"/>
      <c r="D8" s="101">
        <v>930</v>
      </c>
      <c r="E8" s="101">
        <v>19</v>
      </c>
    </row>
    <row r="9" spans="1:5" x14ac:dyDescent="0.25">
      <c r="A9" s="21" t="s">
        <v>105</v>
      </c>
      <c r="B9" s="23"/>
      <c r="C9" s="3" t="s">
        <v>497</v>
      </c>
      <c r="D9" s="101">
        <v>930</v>
      </c>
      <c r="E9" s="101">
        <v>19</v>
      </c>
    </row>
    <row r="10" spans="1:5" x14ac:dyDescent="0.25">
      <c r="A10" s="21" t="s">
        <v>109</v>
      </c>
      <c r="B10" s="23"/>
      <c r="C10" s="3" t="s">
        <v>498</v>
      </c>
      <c r="D10" s="101"/>
      <c r="E10" s="101"/>
    </row>
    <row r="11" spans="1:5" x14ac:dyDescent="0.25">
      <c r="A11" s="21" t="s">
        <v>111</v>
      </c>
      <c r="B11" s="23"/>
      <c r="C11" s="3" t="s">
        <v>499</v>
      </c>
      <c r="D11" s="101"/>
      <c r="E11" s="101"/>
    </row>
    <row r="12" spans="1:5" ht="31.5" x14ac:dyDescent="0.25">
      <c r="A12" s="21" t="s">
        <v>115</v>
      </c>
      <c r="B12" s="23"/>
      <c r="C12" s="3" t="s">
        <v>500</v>
      </c>
      <c r="D12" s="101"/>
      <c r="E12" s="101"/>
    </row>
    <row r="13" spans="1:5" x14ac:dyDescent="0.25">
      <c r="A13" s="21" t="s">
        <v>118</v>
      </c>
      <c r="B13" s="814" t="s">
        <v>501</v>
      </c>
      <c r="C13" s="815"/>
      <c r="D13" s="101">
        <v>2910</v>
      </c>
      <c r="E13" s="714"/>
    </row>
    <row r="14" spans="1:5" x14ac:dyDescent="0.25">
      <c r="A14" s="21" t="s">
        <v>120</v>
      </c>
      <c r="B14" s="814" t="s">
        <v>502</v>
      </c>
      <c r="C14" s="815"/>
      <c r="D14" s="101"/>
      <c r="E14" s="101"/>
    </row>
    <row r="15" spans="1:5" x14ac:dyDescent="0.25">
      <c r="A15" s="21" t="s">
        <v>122</v>
      </c>
      <c r="B15" s="814" t="s">
        <v>503</v>
      </c>
      <c r="C15" s="815"/>
      <c r="D15" s="101"/>
      <c r="E15" s="101"/>
    </row>
    <row r="16" spans="1:5" x14ac:dyDescent="0.25">
      <c r="A16" s="21" t="s">
        <v>124</v>
      </c>
      <c r="B16" s="814" t="s">
        <v>504</v>
      </c>
      <c r="C16" s="815"/>
      <c r="D16" s="101"/>
      <c r="E16" s="101"/>
    </row>
    <row r="17" spans="1:5" x14ac:dyDescent="0.25">
      <c r="A17" s="28" t="s">
        <v>126</v>
      </c>
      <c r="B17" s="821" t="s">
        <v>505</v>
      </c>
      <c r="C17" s="822"/>
      <c r="D17" s="714"/>
      <c r="E17" s="101"/>
    </row>
    <row r="18" spans="1:5" ht="31.5" customHeight="1" x14ac:dyDescent="0.25">
      <c r="A18" s="21" t="s">
        <v>128</v>
      </c>
      <c r="B18" s="814" t="s">
        <v>506</v>
      </c>
      <c r="C18" s="815"/>
      <c r="D18" s="101"/>
      <c r="E18" s="101"/>
    </row>
    <row r="19" spans="1:5" x14ac:dyDescent="0.25">
      <c r="A19" s="21" t="s">
        <v>130</v>
      </c>
      <c r="B19" s="23"/>
      <c r="C19" s="3" t="s">
        <v>497</v>
      </c>
      <c r="D19" s="101"/>
      <c r="E19" s="101"/>
    </row>
    <row r="20" spans="1:5" x14ac:dyDescent="0.25">
      <c r="A20" s="21" t="s">
        <v>132</v>
      </c>
      <c r="B20" s="23"/>
      <c r="C20" s="3" t="s">
        <v>498</v>
      </c>
      <c r="D20" s="101"/>
      <c r="E20" s="101"/>
    </row>
    <row r="21" spans="1:5" x14ac:dyDescent="0.25">
      <c r="A21" s="21" t="s">
        <v>134</v>
      </c>
      <c r="B21" s="23"/>
      <c r="C21" s="3" t="s">
        <v>499</v>
      </c>
      <c r="D21" s="101"/>
      <c r="E21" s="101"/>
    </row>
    <row r="22" spans="1:5" ht="31.5" x14ac:dyDescent="0.25">
      <c r="A22" s="21" t="s">
        <v>136</v>
      </c>
      <c r="B22" s="23"/>
      <c r="C22" s="3" t="s">
        <v>500</v>
      </c>
      <c r="D22" s="101"/>
      <c r="E22" s="101"/>
    </row>
    <row r="23" spans="1:5" x14ac:dyDescent="0.25">
      <c r="A23" s="21" t="s">
        <v>138</v>
      </c>
      <c r="B23" s="814" t="s">
        <v>501</v>
      </c>
      <c r="C23" s="815"/>
      <c r="D23" s="101"/>
      <c r="E23" s="714"/>
    </row>
    <row r="24" spans="1:5" x14ac:dyDescent="0.25">
      <c r="A24" s="21" t="s">
        <v>140</v>
      </c>
      <c r="B24" s="814" t="s">
        <v>502</v>
      </c>
      <c r="C24" s="815"/>
      <c r="D24" s="101"/>
      <c r="E24" s="678"/>
    </row>
    <row r="25" spans="1:5" x14ac:dyDescent="0.25">
      <c r="A25" s="21" t="s">
        <v>142</v>
      </c>
      <c r="B25" s="814" t="s">
        <v>503</v>
      </c>
      <c r="C25" s="815"/>
      <c r="D25" s="101"/>
      <c r="E25" s="678"/>
    </row>
    <row r="26" spans="1:5" x14ac:dyDescent="0.25">
      <c r="A26" s="21" t="s">
        <v>144</v>
      </c>
      <c r="B26" s="814" t="s">
        <v>504</v>
      </c>
      <c r="C26" s="815"/>
      <c r="D26" s="101"/>
      <c r="E26" s="678"/>
    </row>
  </sheetData>
  <sheetProtection algorithmName="SHA-512" hashValue="IEr7yERSuxZ+lUtbQNC2gCJ9gBKajbRHXsvu+DTDuD3uc8DwaTT4gsRKcXT4lMSG1xP27pzHV9kjngBqpyGR/Q==" saltValue="d3cjMJ5fxHu8qerKbcT46g==" spinCount="100000" sheet="1" objects="1" scenarios="1" formatColumns="0" formatRows="0"/>
  <mergeCells count="12">
    <mergeCell ref="B26:C26"/>
    <mergeCell ref="B7:C7"/>
    <mergeCell ref="B8:C8"/>
    <mergeCell ref="B13:C13"/>
    <mergeCell ref="B14:C14"/>
    <mergeCell ref="B15:C15"/>
    <mergeCell ref="B16:C16"/>
    <mergeCell ref="B17:C17"/>
    <mergeCell ref="B18:C18"/>
    <mergeCell ref="B23:C23"/>
    <mergeCell ref="B24:C24"/>
    <mergeCell ref="B25:C25"/>
  </mergeCells>
  <pageMargins left="0.7" right="0.7" top="0.75" bottom="0.75" header="0.3" footer="0.3"/>
  <pageSetup paperSize="9" scale="70" fitToWidth="0" fitToHeight="0" orientation="portrait" r:id="rId1"/>
  <headerFooter>
    <oddFooter>&amp;C&amp;1#&amp;"Calibri"&amp;8&amp;K000000Informationsklass: Konfidentiell</oddFooter>
  </headerFooter>
  <ignoredErrors>
    <ignoredError sqref="A7:A26"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FD26-611F-489B-AB91-DAC1B8B508F6}">
  <sheetPr codeName="Blad25"/>
  <dimension ref="A1:H13"/>
  <sheetViews>
    <sheetView showGridLines="0" zoomScale="80" zoomScaleNormal="80" workbookViewId="0"/>
  </sheetViews>
  <sheetFormatPr defaultColWidth="9.140625" defaultRowHeight="15.75" x14ac:dyDescent="0.25"/>
  <cols>
    <col min="1" max="1" width="15.85546875" style="352" customWidth="1"/>
    <col min="2" max="2" width="80.85546875" style="352" customWidth="1"/>
    <col min="3" max="3" width="117.85546875" style="352" customWidth="1"/>
    <col min="4" max="4" width="11.42578125" style="352" customWidth="1"/>
    <col min="5" max="6" width="22.140625" style="352" customWidth="1"/>
    <col min="7" max="7" width="9.140625" style="352"/>
    <col min="8" max="8" width="13.140625" style="395" customWidth="1"/>
    <col min="9" max="9" width="52.42578125" style="352" customWidth="1"/>
    <col min="10" max="16384" width="9.140625" style="352"/>
  </cols>
  <sheetData>
    <row r="1" spans="1:8" s="272" customFormat="1" ht="18.75" x14ac:dyDescent="0.3">
      <c r="A1" s="11" t="str">
        <f>'EU OV1'!A1</f>
        <v>Länsförsäkringar Bank group, Pillar 3 disclosure 2022 Q4</v>
      </c>
    </row>
    <row r="2" spans="1:8" s="272" customFormat="1" x14ac:dyDescent="0.25">
      <c r="A2" s="15" t="s">
        <v>1387</v>
      </c>
    </row>
    <row r="3" spans="1:8" s="272" customFormat="1" x14ac:dyDescent="0.25">
      <c r="A3" s="15" t="s">
        <v>1388</v>
      </c>
    </row>
    <row r="7" spans="1:8" x14ac:dyDescent="0.25">
      <c r="A7" s="469" t="s">
        <v>872</v>
      </c>
      <c r="B7" s="367" t="s">
        <v>1134</v>
      </c>
      <c r="C7" s="367" t="s">
        <v>1562</v>
      </c>
      <c r="F7" s="395"/>
      <c r="H7" s="352"/>
    </row>
    <row r="8" spans="1:8" ht="366" customHeight="1" x14ac:dyDescent="0.25">
      <c r="A8" s="492" t="s">
        <v>873</v>
      </c>
      <c r="B8" s="491" t="s">
        <v>1596</v>
      </c>
      <c r="C8" s="488" t="s">
        <v>2055</v>
      </c>
      <c r="F8" s="395"/>
      <c r="H8" s="352"/>
    </row>
    <row r="9" spans="1:8" ht="374.25" customHeight="1" x14ac:dyDescent="0.25">
      <c r="A9" s="483"/>
      <c r="B9" s="486"/>
      <c r="C9" s="489" t="s">
        <v>2053</v>
      </c>
      <c r="F9" s="395"/>
      <c r="H9" s="352"/>
    </row>
    <row r="10" spans="1:8" ht="294.75" customHeight="1" x14ac:dyDescent="0.25">
      <c r="A10" s="484"/>
      <c r="B10" s="487"/>
      <c r="C10" s="490" t="s">
        <v>2054</v>
      </c>
      <c r="F10" s="395"/>
      <c r="H10" s="352"/>
    </row>
    <row r="11" spans="1:8" ht="47.25" x14ac:dyDescent="0.25">
      <c r="A11" s="482" t="s">
        <v>875</v>
      </c>
      <c r="B11" s="485" t="s">
        <v>1597</v>
      </c>
      <c r="C11" s="478" t="s">
        <v>1610</v>
      </c>
      <c r="F11" s="395"/>
      <c r="H11" s="352"/>
    </row>
    <row r="12" spans="1:8" ht="31.5" x14ac:dyDescent="0.25">
      <c r="A12" s="311" t="s">
        <v>1136</v>
      </c>
      <c r="B12" s="403" t="s">
        <v>1598</v>
      </c>
      <c r="C12" s="365" t="s">
        <v>1556</v>
      </c>
      <c r="F12" s="395"/>
      <c r="H12" s="352"/>
    </row>
    <row r="13" spans="1:8" ht="47.25" x14ac:dyDescent="0.25">
      <c r="A13" s="311" t="s">
        <v>879</v>
      </c>
      <c r="B13" s="403" t="s">
        <v>1599</v>
      </c>
      <c r="C13" s="365" t="s">
        <v>1556</v>
      </c>
      <c r="F13" s="395"/>
      <c r="H13" s="352"/>
    </row>
  </sheetData>
  <sheetProtection algorithmName="SHA-512" hashValue="3U76mZ20LDU1Eqsiem30afnlcIn2wK0vPnToAbOAQJP7ICoTDmUHYWq0dauBmhFGaMoPgCR75h+pSThQkH9fEQ==" saltValue="nDPaJX++p6cnjIHWbkEe8g==" spinCount="100000" sheet="1" objects="1" scenarios="1" formatColumns="0" formatRows="0"/>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&amp;C&amp;"Calibri"&amp;11&amp;K000000&amp;P_x000D_&amp;1#&amp;"Calibri"&amp;8&amp;K000000Informationsklass: Konfidentiell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1E48-95D4-48D7-BA19-635F3985BFD0}">
  <sheetPr codeName="Blad26"/>
  <dimension ref="A1:I12"/>
  <sheetViews>
    <sheetView showGridLines="0" zoomScale="80" zoomScaleNormal="80" workbookViewId="0"/>
  </sheetViews>
  <sheetFormatPr defaultColWidth="9.140625" defaultRowHeight="15.75" x14ac:dyDescent="0.25"/>
  <cols>
    <col min="1" max="1" width="7.5703125" style="308" customWidth="1"/>
    <col min="2" max="2" width="3.140625" style="308" customWidth="1"/>
    <col min="3" max="3" width="93" style="308" customWidth="1"/>
    <col min="4" max="8" width="21.85546875" style="308" customWidth="1"/>
    <col min="9" max="9" width="9.85546875" style="308" customWidth="1"/>
    <col min="10" max="16384" width="9.140625" style="308"/>
  </cols>
  <sheetData>
    <row r="1" spans="1:9" s="272" customFormat="1" ht="18.75" x14ac:dyDescent="0.3">
      <c r="A1" s="11" t="str">
        <f>'EU OV1'!A1</f>
        <v>Länsförsäkringar Bank group, Pillar 3 disclosure 2022 Q4</v>
      </c>
    </row>
    <row r="2" spans="1:9" s="272" customFormat="1" x14ac:dyDescent="0.25">
      <c r="A2" s="15" t="s">
        <v>1384</v>
      </c>
    </row>
    <row r="3" spans="1:9" s="272" customFormat="1" x14ac:dyDescent="0.25">
      <c r="A3" s="15" t="s">
        <v>1385</v>
      </c>
    </row>
    <row r="4" spans="1:9" s="429" customFormat="1" x14ac:dyDescent="0.25"/>
    <row r="5" spans="1:9" x14ac:dyDescent="0.25">
      <c r="A5" s="430" t="s">
        <v>1022</v>
      </c>
      <c r="B5" s="397"/>
      <c r="C5" s="398"/>
      <c r="D5" s="326" t="s">
        <v>309</v>
      </c>
      <c r="E5" s="326" t="s">
        <v>310</v>
      </c>
      <c r="F5" s="326" t="s">
        <v>311</v>
      </c>
      <c r="G5" s="326" t="s">
        <v>345</v>
      </c>
      <c r="H5" s="326" t="s">
        <v>346</v>
      </c>
      <c r="I5" s="335"/>
    </row>
    <row r="6" spans="1:9" ht="31.5" x14ac:dyDescent="0.25">
      <c r="A6" s="907" t="s">
        <v>1383</v>
      </c>
      <c r="B6" s="908"/>
      <c r="C6" s="909"/>
      <c r="D6" s="391"/>
      <c r="E6" s="332" t="s">
        <v>1382</v>
      </c>
      <c r="F6" s="358"/>
      <c r="G6" s="399" t="s">
        <v>1381</v>
      </c>
      <c r="H6" s="399" t="s">
        <v>694</v>
      </c>
      <c r="I6" s="335"/>
    </row>
    <row r="7" spans="1:9" x14ac:dyDescent="0.25">
      <c r="A7" s="400"/>
      <c r="B7" s="384"/>
      <c r="C7" s="386"/>
      <c r="D7" s="326" t="s">
        <v>1380</v>
      </c>
      <c r="E7" s="326" t="s">
        <v>1379</v>
      </c>
      <c r="F7" s="326" t="s">
        <v>1378</v>
      </c>
      <c r="G7" s="401"/>
      <c r="H7" s="401"/>
      <c r="I7" s="335"/>
    </row>
    <row r="8" spans="1:9" x14ac:dyDescent="0.25">
      <c r="A8" s="326" t="s">
        <v>98</v>
      </c>
      <c r="B8" s="831" t="s">
        <v>1377</v>
      </c>
      <c r="C8" s="832"/>
      <c r="D8" s="497"/>
      <c r="E8" s="497"/>
      <c r="F8" s="497"/>
      <c r="G8" s="497"/>
      <c r="H8" s="497"/>
      <c r="I8" s="335"/>
    </row>
    <row r="9" spans="1:9" x14ac:dyDescent="0.25">
      <c r="A9" s="326" t="s">
        <v>103</v>
      </c>
      <c r="B9" s="831" t="s">
        <v>1376</v>
      </c>
      <c r="C9" s="832"/>
      <c r="D9" s="685">
        <v>4027</v>
      </c>
      <c r="E9" s="685">
        <v>4278</v>
      </c>
      <c r="F9" s="685">
        <v>4488</v>
      </c>
      <c r="G9" s="685">
        <v>512</v>
      </c>
      <c r="H9" s="685">
        <v>6401</v>
      </c>
      <c r="I9" s="335"/>
    </row>
    <row r="10" spans="1:9" x14ac:dyDescent="0.25">
      <c r="A10" s="326" t="s">
        <v>105</v>
      </c>
      <c r="B10" s="331"/>
      <c r="C10" s="402" t="s">
        <v>1375</v>
      </c>
      <c r="D10" s="685">
        <v>4027</v>
      </c>
      <c r="E10" s="685">
        <v>4278</v>
      </c>
      <c r="F10" s="685">
        <v>4488</v>
      </c>
      <c r="G10" s="709"/>
      <c r="H10" s="709"/>
      <c r="I10" s="335"/>
    </row>
    <row r="11" spans="1:9" x14ac:dyDescent="0.25">
      <c r="A11" s="326" t="s">
        <v>109</v>
      </c>
      <c r="B11" s="331"/>
      <c r="C11" s="402" t="s">
        <v>1374</v>
      </c>
      <c r="D11" s="497"/>
      <c r="E11" s="497"/>
      <c r="F11" s="497"/>
      <c r="G11" s="547"/>
      <c r="H11" s="547"/>
      <c r="I11" s="335"/>
    </row>
    <row r="12" spans="1:9" x14ac:dyDescent="0.25">
      <c r="A12" s="326" t="s">
        <v>111</v>
      </c>
      <c r="B12" s="831" t="s">
        <v>1373</v>
      </c>
      <c r="C12" s="832"/>
      <c r="D12" s="497"/>
      <c r="E12" s="497"/>
      <c r="F12" s="497"/>
      <c r="G12" s="497"/>
      <c r="H12" s="497"/>
      <c r="I12" s="335"/>
    </row>
  </sheetData>
  <sheetProtection algorithmName="SHA-512" hashValue="EPi9dy+1pg8GrJfeNu5K/icX19K+uBg5miwKB25UKpJEg1O/KHCoB6sbV9xnrxS+MWDxFzw7whJADW6d/6TDyw==" saltValue="wOFkXojyd0mPNskT2xTvPg==" spinCount="100000" sheet="1" objects="1" scenarios="1" formatColumns="0" formatRows="0"/>
  <mergeCells count="4">
    <mergeCell ref="A6:C6"/>
    <mergeCell ref="B8:C8"/>
    <mergeCell ref="B9:C9"/>
    <mergeCell ref="B12:C12"/>
  </mergeCells>
  <pageMargins left="0.7" right="0.7" top="0.75" bottom="0.75" header="0.3" footer="0.3"/>
  <pageSetup orientation="portrait" r:id="rId1"/>
  <headerFooter>
    <oddFooter>&amp;C&amp;1#&amp;"Calibri"&amp;8&amp;K000000Informationsklass: Konfidentiell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F6A6-DEB6-4ABB-AACB-74151014B02A}">
  <sheetPr codeName="Blad27">
    <pageSetUpPr fitToPage="1"/>
  </sheetPr>
  <dimension ref="A1:S36"/>
  <sheetViews>
    <sheetView showGridLines="0" zoomScale="80" zoomScaleNormal="80" zoomScalePageLayoutView="90" workbookViewId="0"/>
  </sheetViews>
  <sheetFormatPr defaultColWidth="9.140625" defaultRowHeight="15.75" x14ac:dyDescent="0.25"/>
  <cols>
    <col min="1" max="1" width="15" style="505" customWidth="1"/>
    <col min="2" max="2" width="9.140625" style="505"/>
    <col min="3" max="3" width="103.85546875" style="505" customWidth="1"/>
    <col min="4" max="4" width="102.85546875" style="505" customWidth="1"/>
    <col min="5" max="16384" width="9.140625" style="505"/>
  </cols>
  <sheetData>
    <row r="1" spans="1:19" s="272" customFormat="1" ht="18.75" x14ac:dyDescent="0.3">
      <c r="A1" s="11" t="str">
        <f>'EU OV1'!A1</f>
        <v>Länsförsäkringar Bank group, Pillar 3 disclosure 2022 Q4</v>
      </c>
    </row>
    <row r="2" spans="1:19" s="272" customFormat="1" x14ac:dyDescent="0.25">
      <c r="A2" s="15" t="s">
        <v>1508</v>
      </c>
    </row>
    <row r="3" spans="1:19" s="272" customFormat="1" x14ac:dyDescent="0.25">
      <c r="A3" s="15" t="s">
        <v>1514</v>
      </c>
    </row>
    <row r="5" spans="1:19" x14ac:dyDescent="0.25">
      <c r="A5" s="501" t="s">
        <v>872</v>
      </c>
      <c r="B5" s="502" t="s">
        <v>1134</v>
      </c>
      <c r="C5" s="503"/>
      <c r="D5" s="504" t="s">
        <v>1562</v>
      </c>
    </row>
    <row r="6" spans="1:19" ht="31.5" customHeight="1" x14ac:dyDescent="0.25">
      <c r="A6" s="915" t="s">
        <v>873</v>
      </c>
      <c r="B6" s="506" t="s">
        <v>1421</v>
      </c>
      <c r="C6" s="507"/>
      <c r="D6" s="488"/>
    </row>
    <row r="7" spans="1:19" ht="111.75" customHeight="1" x14ac:dyDescent="0.25">
      <c r="A7" s="912"/>
      <c r="B7" s="508" t="s">
        <v>1422</v>
      </c>
      <c r="C7" s="509" t="s">
        <v>1423</v>
      </c>
      <c r="D7" s="489" t="s">
        <v>1823</v>
      </c>
      <c r="E7" s="510"/>
      <c r="F7" s="510"/>
      <c r="G7" s="510"/>
      <c r="H7" s="510"/>
      <c r="I7" s="510"/>
      <c r="J7" s="510"/>
      <c r="K7" s="510"/>
      <c r="L7" s="510"/>
      <c r="M7" s="510"/>
      <c r="N7" s="510"/>
      <c r="O7" s="510"/>
      <c r="P7" s="510"/>
      <c r="Q7" s="510"/>
      <c r="R7" s="510"/>
      <c r="S7" s="510"/>
    </row>
    <row r="8" spans="1:19" ht="51" customHeight="1" x14ac:dyDescent="0.25">
      <c r="A8" s="912"/>
      <c r="B8" s="508" t="s">
        <v>1422</v>
      </c>
      <c r="C8" s="509" t="s">
        <v>1424</v>
      </c>
      <c r="D8" s="489" t="s">
        <v>1685</v>
      </c>
      <c r="E8" s="510"/>
      <c r="F8" s="510"/>
      <c r="G8" s="510"/>
      <c r="H8" s="510"/>
      <c r="I8" s="510"/>
      <c r="J8" s="510"/>
      <c r="K8" s="510"/>
      <c r="L8" s="510"/>
      <c r="M8" s="510"/>
      <c r="N8" s="510"/>
      <c r="O8" s="510"/>
      <c r="P8" s="510"/>
      <c r="Q8" s="510"/>
      <c r="R8" s="510"/>
      <c r="S8" s="510"/>
    </row>
    <row r="9" spans="1:19" ht="129.75" customHeight="1" x14ac:dyDescent="0.25">
      <c r="A9" s="912"/>
      <c r="B9" s="508" t="s">
        <v>1422</v>
      </c>
      <c r="C9" s="509" t="s">
        <v>1425</v>
      </c>
      <c r="D9" s="489" t="s">
        <v>1686</v>
      </c>
      <c r="E9" s="510"/>
      <c r="F9" s="510"/>
      <c r="G9" s="510"/>
      <c r="H9" s="510"/>
      <c r="I9" s="510"/>
      <c r="J9" s="510"/>
      <c r="K9" s="510"/>
      <c r="L9" s="510"/>
      <c r="M9" s="510"/>
      <c r="N9" s="510"/>
      <c r="O9" s="510"/>
      <c r="P9" s="510"/>
      <c r="Q9" s="510"/>
      <c r="R9" s="510"/>
      <c r="S9" s="510"/>
    </row>
    <row r="10" spans="1:19" ht="104.25" customHeight="1" x14ac:dyDescent="0.25">
      <c r="A10" s="912"/>
      <c r="B10" s="511" t="s">
        <v>1422</v>
      </c>
      <c r="C10" s="512" t="s">
        <v>1426</v>
      </c>
      <c r="D10" s="489" t="s">
        <v>1687</v>
      </c>
      <c r="E10" s="510"/>
      <c r="F10" s="510"/>
      <c r="G10" s="510"/>
      <c r="H10" s="510"/>
      <c r="I10" s="510"/>
      <c r="J10" s="510"/>
      <c r="K10" s="510"/>
      <c r="L10" s="510"/>
      <c r="M10" s="510"/>
      <c r="N10" s="510"/>
      <c r="O10" s="510"/>
      <c r="P10" s="510"/>
      <c r="Q10" s="510"/>
      <c r="R10" s="510"/>
      <c r="S10" s="510"/>
    </row>
    <row r="11" spans="1:19" ht="50.25" customHeight="1" x14ac:dyDescent="0.25">
      <c r="A11" s="915" t="s">
        <v>875</v>
      </c>
      <c r="B11" s="913" t="s">
        <v>1427</v>
      </c>
      <c r="C11" s="914"/>
      <c r="D11" s="488"/>
      <c r="E11" s="510"/>
      <c r="F11" s="510"/>
      <c r="G11" s="510"/>
      <c r="H11" s="510"/>
      <c r="I11" s="510"/>
      <c r="J11" s="510"/>
      <c r="K11" s="510"/>
      <c r="L11" s="510"/>
      <c r="M11" s="510"/>
      <c r="N11" s="510"/>
      <c r="O11" s="510"/>
      <c r="P11" s="510"/>
      <c r="Q11" s="510"/>
      <c r="R11" s="510"/>
      <c r="S11" s="510"/>
    </row>
    <row r="12" spans="1:19" ht="155.25" customHeight="1" x14ac:dyDescent="0.25">
      <c r="A12" s="912"/>
      <c r="B12" s="508" t="s">
        <v>1422</v>
      </c>
      <c r="C12" s="509" t="s">
        <v>1428</v>
      </c>
      <c r="D12" s="489" t="s">
        <v>1688</v>
      </c>
      <c r="E12" s="510"/>
      <c r="F12" s="510"/>
      <c r="G12" s="510"/>
      <c r="H12" s="510"/>
      <c r="I12" s="510"/>
      <c r="J12" s="510"/>
      <c r="K12" s="510"/>
      <c r="L12" s="510"/>
      <c r="M12" s="510"/>
      <c r="N12" s="510"/>
      <c r="O12" s="510"/>
      <c r="P12" s="510"/>
      <c r="Q12" s="510"/>
      <c r="R12" s="510"/>
      <c r="S12" s="510"/>
    </row>
    <row r="13" spans="1:19" ht="57.75" customHeight="1" x14ac:dyDescent="0.25">
      <c r="A13" s="912"/>
      <c r="B13" s="508" t="s">
        <v>1422</v>
      </c>
      <c r="C13" s="509" t="s">
        <v>1429</v>
      </c>
      <c r="D13" s="489" t="s">
        <v>1689</v>
      </c>
      <c r="E13" s="510"/>
      <c r="F13" s="510"/>
      <c r="G13" s="510"/>
      <c r="H13" s="510"/>
      <c r="I13" s="510"/>
      <c r="J13" s="510"/>
      <c r="K13" s="510"/>
      <c r="L13" s="510"/>
      <c r="M13" s="510"/>
      <c r="N13" s="510"/>
      <c r="O13" s="510"/>
      <c r="P13" s="510"/>
      <c r="Q13" s="510"/>
      <c r="R13" s="510"/>
      <c r="S13" s="510"/>
    </row>
    <row r="14" spans="1:19" ht="48.75" customHeight="1" x14ac:dyDescent="0.25">
      <c r="A14" s="912"/>
      <c r="B14" s="508" t="s">
        <v>1422</v>
      </c>
      <c r="C14" s="509" t="s">
        <v>1430</v>
      </c>
      <c r="D14" s="489" t="s">
        <v>1828</v>
      </c>
      <c r="E14" s="510"/>
      <c r="F14" s="510"/>
      <c r="G14" s="510"/>
      <c r="H14" s="510"/>
      <c r="I14" s="510"/>
      <c r="J14" s="510"/>
      <c r="K14" s="510"/>
      <c r="L14" s="510"/>
      <c r="M14" s="510"/>
      <c r="N14" s="510"/>
      <c r="O14" s="510"/>
      <c r="P14" s="510"/>
      <c r="Q14" s="510"/>
      <c r="R14" s="510"/>
      <c r="S14" s="510"/>
    </row>
    <row r="15" spans="1:19" ht="57" customHeight="1" x14ac:dyDescent="0.25">
      <c r="A15" s="912"/>
      <c r="B15" s="508" t="s">
        <v>1422</v>
      </c>
      <c r="C15" s="509" t="s">
        <v>1431</v>
      </c>
      <c r="D15" s="489" t="s">
        <v>1690</v>
      </c>
      <c r="E15" s="510"/>
      <c r="F15" s="510"/>
      <c r="G15" s="510"/>
      <c r="H15" s="510"/>
      <c r="I15" s="510"/>
      <c r="J15" s="510"/>
      <c r="K15" s="510"/>
      <c r="L15" s="510"/>
      <c r="M15" s="510"/>
      <c r="N15" s="510"/>
      <c r="O15" s="510"/>
      <c r="P15" s="510"/>
      <c r="Q15" s="510"/>
      <c r="R15" s="510"/>
      <c r="S15" s="510"/>
    </row>
    <row r="16" spans="1:19" ht="105.75" customHeight="1" x14ac:dyDescent="0.25">
      <c r="A16" s="916"/>
      <c r="B16" s="511" t="s">
        <v>1422</v>
      </c>
      <c r="C16" s="512" t="s">
        <v>1432</v>
      </c>
      <c r="D16" s="490" t="s">
        <v>1691</v>
      </c>
      <c r="E16" s="510"/>
      <c r="F16" s="510"/>
      <c r="G16" s="510"/>
      <c r="H16" s="510"/>
      <c r="I16" s="510"/>
      <c r="J16" s="510"/>
      <c r="K16" s="510"/>
      <c r="L16" s="510"/>
      <c r="M16" s="510"/>
      <c r="N16" s="510"/>
      <c r="O16" s="510"/>
      <c r="P16" s="510"/>
      <c r="Q16" s="510"/>
      <c r="R16" s="510"/>
      <c r="S16" s="510"/>
    </row>
    <row r="17" spans="1:19" ht="121.5" customHeight="1" x14ac:dyDescent="0.25">
      <c r="A17" s="513" t="s">
        <v>877</v>
      </c>
      <c r="B17" s="910" t="s">
        <v>1433</v>
      </c>
      <c r="C17" s="911"/>
      <c r="D17" s="521" t="s">
        <v>1692</v>
      </c>
      <c r="E17" s="510"/>
      <c r="F17" s="510"/>
      <c r="G17" s="510"/>
      <c r="H17" s="510"/>
      <c r="I17" s="510"/>
      <c r="J17" s="510"/>
      <c r="K17" s="510"/>
      <c r="L17" s="510"/>
      <c r="M17" s="510"/>
      <c r="N17" s="510"/>
      <c r="O17" s="510"/>
      <c r="P17" s="510"/>
      <c r="Q17" s="510"/>
      <c r="R17" s="510"/>
      <c r="S17" s="510"/>
    </row>
    <row r="18" spans="1:19" ht="93.75" customHeight="1" x14ac:dyDescent="0.25">
      <c r="A18" s="514" t="s">
        <v>879</v>
      </c>
      <c r="B18" s="515" t="s">
        <v>1434</v>
      </c>
      <c r="C18" s="516"/>
      <c r="D18" s="521" t="s">
        <v>1693</v>
      </c>
      <c r="E18" s="510"/>
      <c r="F18" s="510"/>
      <c r="G18" s="510"/>
      <c r="H18" s="510"/>
      <c r="I18" s="510"/>
      <c r="J18" s="510"/>
      <c r="K18" s="510"/>
      <c r="L18" s="510"/>
      <c r="M18" s="510"/>
      <c r="N18" s="510"/>
      <c r="O18" s="510"/>
      <c r="P18" s="510"/>
      <c r="Q18" s="510"/>
      <c r="R18" s="510"/>
      <c r="S18" s="510"/>
    </row>
    <row r="19" spans="1:19" ht="269.25" customHeight="1" x14ac:dyDescent="0.25">
      <c r="A19" s="915" t="s">
        <v>881</v>
      </c>
      <c r="B19" s="913" t="s">
        <v>1435</v>
      </c>
      <c r="C19" s="914"/>
      <c r="D19" s="488" t="s">
        <v>1694</v>
      </c>
      <c r="E19" s="510"/>
      <c r="F19" s="510"/>
      <c r="G19" s="510"/>
      <c r="H19" s="510"/>
      <c r="I19" s="510"/>
      <c r="J19" s="510"/>
      <c r="K19" s="510"/>
      <c r="L19" s="510"/>
      <c r="M19" s="510"/>
      <c r="N19" s="510"/>
      <c r="O19" s="510"/>
      <c r="P19" s="510"/>
      <c r="Q19" s="510"/>
      <c r="R19" s="510"/>
      <c r="S19" s="510"/>
    </row>
    <row r="20" spans="1:19" ht="141" customHeight="1" x14ac:dyDescent="0.25">
      <c r="A20" s="912"/>
      <c r="B20" s="508" t="s">
        <v>1422</v>
      </c>
      <c r="C20" s="509" t="s">
        <v>1436</v>
      </c>
      <c r="D20" s="489" t="s">
        <v>1695</v>
      </c>
      <c r="E20" s="510"/>
      <c r="F20" s="510"/>
      <c r="G20" s="510"/>
      <c r="H20" s="510"/>
      <c r="I20" s="510"/>
      <c r="J20" s="510"/>
      <c r="K20" s="510"/>
      <c r="L20" s="510"/>
      <c r="M20" s="510"/>
      <c r="N20" s="510"/>
      <c r="O20" s="510"/>
      <c r="P20" s="510"/>
      <c r="Q20" s="510"/>
      <c r="R20" s="510"/>
      <c r="S20" s="510"/>
    </row>
    <row r="21" spans="1:19" ht="94.5" x14ac:dyDescent="0.25">
      <c r="A21" s="912"/>
      <c r="B21" s="508" t="s">
        <v>1422</v>
      </c>
      <c r="C21" s="509" t="s">
        <v>1437</v>
      </c>
      <c r="D21" s="489" t="s">
        <v>1696</v>
      </c>
      <c r="E21" s="510"/>
      <c r="F21" s="510"/>
      <c r="G21" s="510"/>
      <c r="H21" s="510"/>
      <c r="I21" s="510"/>
      <c r="J21" s="510"/>
      <c r="K21" s="510"/>
      <c r="L21" s="510"/>
      <c r="M21" s="510"/>
      <c r="N21" s="510"/>
      <c r="O21" s="510"/>
      <c r="P21" s="510"/>
      <c r="Q21" s="510"/>
      <c r="R21" s="510"/>
      <c r="S21" s="510"/>
    </row>
    <row r="22" spans="1:19" ht="31.5" x14ac:dyDescent="0.25">
      <c r="A22" s="912"/>
      <c r="B22" s="508" t="s">
        <v>1422</v>
      </c>
      <c r="C22" s="509" t="s">
        <v>1438</v>
      </c>
      <c r="D22" s="489" t="s">
        <v>1697</v>
      </c>
      <c r="E22" s="510"/>
      <c r="F22" s="510"/>
      <c r="G22" s="510"/>
      <c r="H22" s="510"/>
      <c r="I22" s="510"/>
      <c r="J22" s="510"/>
      <c r="K22" s="510"/>
      <c r="L22" s="510"/>
      <c r="M22" s="510"/>
      <c r="N22" s="510"/>
      <c r="O22" s="510"/>
      <c r="P22" s="510"/>
      <c r="Q22" s="510"/>
      <c r="R22" s="510"/>
      <c r="S22" s="510"/>
    </row>
    <row r="23" spans="1:19" ht="57" customHeight="1" x14ac:dyDescent="0.25">
      <c r="A23" s="916"/>
      <c r="B23" s="511" t="s">
        <v>1422</v>
      </c>
      <c r="C23" s="512" t="s">
        <v>1439</v>
      </c>
      <c r="D23" s="489" t="s">
        <v>1815</v>
      </c>
      <c r="E23" s="510"/>
      <c r="F23" s="510"/>
      <c r="G23" s="510"/>
      <c r="H23" s="510"/>
      <c r="I23" s="510"/>
      <c r="J23" s="510"/>
      <c r="K23" s="510"/>
      <c r="L23" s="510"/>
      <c r="M23" s="510"/>
      <c r="N23" s="510"/>
      <c r="O23" s="510"/>
      <c r="P23" s="510"/>
      <c r="Q23" s="510"/>
      <c r="R23" s="510"/>
      <c r="S23" s="510"/>
    </row>
    <row r="24" spans="1:19" x14ac:dyDescent="0.25">
      <c r="A24" s="912" t="s">
        <v>883</v>
      </c>
      <c r="B24" s="913" t="s">
        <v>1440</v>
      </c>
      <c r="C24" s="914"/>
      <c r="D24" s="488"/>
      <c r="E24" s="510"/>
      <c r="F24" s="510"/>
      <c r="G24" s="510"/>
      <c r="H24" s="510"/>
      <c r="I24" s="510"/>
      <c r="J24" s="510"/>
      <c r="K24" s="510"/>
      <c r="L24" s="510"/>
      <c r="M24" s="510"/>
      <c r="N24" s="510"/>
      <c r="O24" s="510"/>
      <c r="P24" s="510"/>
      <c r="Q24" s="510"/>
      <c r="R24" s="510"/>
      <c r="S24" s="510"/>
    </row>
    <row r="25" spans="1:19" ht="37.5" customHeight="1" x14ac:dyDescent="0.25">
      <c r="A25" s="912"/>
      <c r="B25" s="508" t="s">
        <v>1422</v>
      </c>
      <c r="C25" s="509" t="s">
        <v>1441</v>
      </c>
      <c r="D25" s="489" t="s">
        <v>1698</v>
      </c>
      <c r="E25" s="510"/>
      <c r="F25" s="510"/>
      <c r="G25" s="510"/>
      <c r="H25" s="510"/>
      <c r="I25" s="510"/>
      <c r="J25" s="510"/>
      <c r="K25" s="510"/>
      <c r="L25" s="510"/>
      <c r="M25" s="510"/>
      <c r="N25" s="510"/>
      <c r="O25" s="510"/>
      <c r="P25" s="510"/>
      <c r="Q25" s="510"/>
      <c r="R25" s="510"/>
      <c r="S25" s="510"/>
    </row>
    <row r="26" spans="1:19" ht="31.5" x14ac:dyDescent="0.25">
      <c r="A26" s="912"/>
      <c r="B26" s="508" t="s">
        <v>1422</v>
      </c>
      <c r="C26" s="509" t="s">
        <v>1442</v>
      </c>
      <c r="D26" s="489" t="s">
        <v>1699</v>
      </c>
      <c r="E26" s="510"/>
      <c r="F26" s="510"/>
      <c r="G26" s="510"/>
      <c r="H26" s="510"/>
      <c r="I26" s="510"/>
      <c r="J26" s="510"/>
      <c r="K26" s="510"/>
      <c r="L26" s="510"/>
      <c r="M26" s="510"/>
      <c r="N26" s="510"/>
      <c r="O26" s="510"/>
      <c r="P26" s="510"/>
      <c r="Q26" s="510"/>
      <c r="R26" s="510"/>
      <c r="S26" s="510"/>
    </row>
    <row r="27" spans="1:19" ht="29.25" customHeight="1" x14ac:dyDescent="0.25">
      <c r="A27" s="912"/>
      <c r="B27" s="511" t="s">
        <v>1422</v>
      </c>
      <c r="C27" s="512" t="s">
        <v>1443</v>
      </c>
      <c r="D27" s="489" t="s">
        <v>1816</v>
      </c>
      <c r="E27" s="510"/>
      <c r="F27" s="510"/>
      <c r="G27" s="510"/>
      <c r="H27" s="510"/>
      <c r="I27" s="510"/>
      <c r="J27" s="510"/>
      <c r="K27" s="510"/>
      <c r="L27" s="510"/>
      <c r="M27" s="510"/>
      <c r="N27" s="510"/>
      <c r="O27" s="510"/>
      <c r="P27" s="510"/>
      <c r="Q27" s="510"/>
      <c r="R27" s="510"/>
      <c r="S27" s="510"/>
    </row>
    <row r="28" spans="1:19" x14ac:dyDescent="0.25">
      <c r="A28" s="915" t="s">
        <v>885</v>
      </c>
      <c r="B28" s="913" t="s">
        <v>1444</v>
      </c>
      <c r="C28" s="914"/>
      <c r="D28" s="488"/>
      <c r="E28" s="510"/>
      <c r="F28" s="510"/>
      <c r="G28" s="510"/>
      <c r="H28" s="510"/>
      <c r="I28" s="510"/>
      <c r="J28" s="510"/>
      <c r="K28" s="510"/>
      <c r="L28" s="510"/>
      <c r="M28" s="510"/>
      <c r="N28" s="510"/>
      <c r="O28" s="510"/>
      <c r="P28" s="510"/>
      <c r="Q28" s="510"/>
      <c r="R28" s="510"/>
      <c r="S28" s="510"/>
    </row>
    <row r="29" spans="1:19" ht="92.25" customHeight="1" x14ac:dyDescent="0.25">
      <c r="A29" s="912"/>
      <c r="B29" s="511" t="s">
        <v>1422</v>
      </c>
      <c r="C29" s="512" t="s">
        <v>1445</v>
      </c>
      <c r="D29" s="490" t="s">
        <v>1817</v>
      </c>
      <c r="E29" s="510"/>
      <c r="F29" s="510"/>
      <c r="G29" s="510"/>
      <c r="H29" s="510"/>
      <c r="I29" s="510"/>
      <c r="J29" s="510"/>
      <c r="K29" s="510"/>
      <c r="L29" s="510"/>
      <c r="M29" s="510"/>
      <c r="N29" s="510"/>
      <c r="O29" s="510"/>
      <c r="P29" s="510"/>
      <c r="Q29" s="510"/>
      <c r="R29" s="510"/>
      <c r="S29" s="510"/>
    </row>
    <row r="30" spans="1:19" s="517" customFormat="1" ht="38.25" customHeight="1" x14ac:dyDescent="0.25">
      <c r="A30" s="513" t="s">
        <v>1283</v>
      </c>
      <c r="B30" s="910" t="s">
        <v>1446</v>
      </c>
      <c r="C30" s="911"/>
      <c r="D30" s="489" t="s">
        <v>1446</v>
      </c>
    </row>
    <row r="31" spans="1:19" x14ac:dyDescent="0.25">
      <c r="A31" s="915" t="s">
        <v>1285</v>
      </c>
      <c r="B31" s="913" t="s">
        <v>1447</v>
      </c>
      <c r="C31" s="914"/>
      <c r="D31" s="488"/>
    </row>
    <row r="32" spans="1:19" ht="71.25" customHeight="1" x14ac:dyDescent="0.25">
      <c r="A32" s="916"/>
      <c r="B32" s="511" t="s">
        <v>1422</v>
      </c>
      <c r="C32" s="512" t="s">
        <v>1448</v>
      </c>
      <c r="D32" s="490" t="s">
        <v>1556</v>
      </c>
    </row>
    <row r="33" spans="1:4" ht="33.75" customHeight="1" x14ac:dyDescent="0.25">
      <c r="A33" s="513" t="s">
        <v>1449</v>
      </c>
      <c r="B33" s="910" t="s">
        <v>1450</v>
      </c>
      <c r="C33" s="911"/>
      <c r="D33" s="490" t="s">
        <v>1556</v>
      </c>
    </row>
    <row r="36" spans="1:4" x14ac:dyDescent="0.25">
      <c r="C36" s="518"/>
    </row>
  </sheetData>
  <sheetProtection algorithmName="SHA-512" hashValue="W76ElveIronUv/eROYkc+Mssmx0H3MHfUfHFQN5aPZpcbm+N8NeHoQ62Q1cwS7fX/mBMqlQBNpYAdKehrQ4+fA==" saltValue="2ntO0sKQkSdaxGkVFBRxMA==" spinCount="100000" sheet="1" objects="1" scenarios="1" formatColumns="0" formatRows="0"/>
  <mergeCells count="14">
    <mergeCell ref="A6:A10"/>
    <mergeCell ref="A11:A16"/>
    <mergeCell ref="B11:C11"/>
    <mergeCell ref="B17:C17"/>
    <mergeCell ref="A19:A23"/>
    <mergeCell ref="B19:C19"/>
    <mergeCell ref="B33:C33"/>
    <mergeCell ref="A24:A27"/>
    <mergeCell ref="B24:C24"/>
    <mergeCell ref="A28:A29"/>
    <mergeCell ref="B28:C28"/>
    <mergeCell ref="B30:C30"/>
    <mergeCell ref="A31:A32"/>
    <mergeCell ref="B31:C31"/>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&amp;C&amp;"Calibri"&amp;11&amp;K000000&amp;P_x000D_&amp;1#&amp;"Calibri"&amp;8&amp;K000000Informationsklass: Konfidentiell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ADCF-8590-492E-A455-E7F184A5584D}">
  <sheetPr codeName="Blad28">
    <pageSetUpPr fitToPage="1"/>
  </sheetPr>
  <dimension ref="A1:H29"/>
  <sheetViews>
    <sheetView showGridLines="0" zoomScale="80" zoomScaleNormal="80" workbookViewId="0"/>
  </sheetViews>
  <sheetFormatPr defaultColWidth="9.140625" defaultRowHeight="15.75" x14ac:dyDescent="0.25"/>
  <cols>
    <col min="1" max="1" width="9.5703125" style="352" customWidth="1"/>
    <col min="2" max="2" width="8.140625" style="352" customWidth="1"/>
    <col min="3" max="3" width="9.140625" style="352"/>
    <col min="4" max="4" width="72.42578125" style="352" customWidth="1"/>
    <col min="5" max="5" width="20.140625" style="352" customWidth="1"/>
    <col min="6" max="7" width="22" style="352" customWidth="1"/>
    <col min="8" max="8" width="44.42578125" style="352" customWidth="1"/>
    <col min="9" max="16384" width="9.140625" style="352"/>
  </cols>
  <sheetData>
    <row r="1" spans="1:8" s="272" customFormat="1" ht="18.75" x14ac:dyDescent="0.3">
      <c r="A1" s="11" t="str">
        <f>'EU OV1'!A1</f>
        <v>Länsförsäkringar Bank group, Pillar 3 disclosure 2022 Q4</v>
      </c>
    </row>
    <row r="2" spans="1:8" s="272" customFormat="1" x14ac:dyDescent="0.25">
      <c r="A2" s="15" t="s">
        <v>1509</v>
      </c>
    </row>
    <row r="3" spans="1:8" s="272" customFormat="1" x14ac:dyDescent="0.25">
      <c r="A3" s="15" t="s">
        <v>1512</v>
      </c>
    </row>
    <row r="5" spans="1:8" x14ac:dyDescent="0.25">
      <c r="A5" s="370" t="s">
        <v>1022</v>
      </c>
      <c r="E5" s="368" t="s">
        <v>309</v>
      </c>
      <c r="F5" s="368" t="s">
        <v>310</v>
      </c>
      <c r="G5" s="368" t="s">
        <v>311</v>
      </c>
      <c r="H5" s="368" t="s">
        <v>345</v>
      </c>
    </row>
    <row r="6" spans="1:8" ht="31.5" x14ac:dyDescent="0.25">
      <c r="B6" s="917"/>
      <c r="C6" s="917"/>
      <c r="D6" s="917"/>
      <c r="E6" s="354" t="s">
        <v>1451</v>
      </c>
      <c r="F6" s="354" t="s">
        <v>1452</v>
      </c>
      <c r="G6" s="354" t="s">
        <v>1453</v>
      </c>
      <c r="H6" s="363" t="s">
        <v>1454</v>
      </c>
    </row>
    <row r="7" spans="1:8" ht="15" customHeight="1" x14ac:dyDescent="0.25">
      <c r="A7" s="368">
        <v>1</v>
      </c>
      <c r="B7" s="918" t="s">
        <v>1455</v>
      </c>
      <c r="C7" s="919"/>
      <c r="D7" s="369" t="s">
        <v>1456</v>
      </c>
      <c r="E7" s="582">
        <v>9</v>
      </c>
      <c r="F7" s="582">
        <v>1</v>
      </c>
      <c r="G7" s="582">
        <v>15</v>
      </c>
      <c r="H7" s="582">
        <v>1951</v>
      </c>
    </row>
    <row r="8" spans="1:8" x14ac:dyDescent="0.25">
      <c r="A8" s="368">
        <v>2</v>
      </c>
      <c r="B8" s="920"/>
      <c r="C8" s="921"/>
      <c r="D8" s="369" t="s">
        <v>1457</v>
      </c>
      <c r="E8" s="582">
        <v>2</v>
      </c>
      <c r="F8" s="582">
        <v>7</v>
      </c>
      <c r="G8" s="582">
        <v>46</v>
      </c>
      <c r="H8" s="582">
        <v>759</v>
      </c>
    </row>
    <row r="9" spans="1:8" x14ac:dyDescent="0.25">
      <c r="A9" s="368">
        <v>3</v>
      </c>
      <c r="B9" s="920"/>
      <c r="C9" s="921"/>
      <c r="D9" s="419" t="s">
        <v>1458</v>
      </c>
      <c r="E9" s="582">
        <v>2</v>
      </c>
      <c r="F9" s="582">
        <v>7</v>
      </c>
      <c r="G9" s="582">
        <v>46</v>
      </c>
      <c r="H9" s="582">
        <v>759</v>
      </c>
    </row>
    <row r="10" spans="1:8" x14ac:dyDescent="0.25">
      <c r="A10" s="368">
        <v>4</v>
      </c>
      <c r="B10" s="920"/>
      <c r="C10" s="921"/>
      <c r="D10" s="419" t="s">
        <v>1459</v>
      </c>
      <c r="E10" s="583"/>
      <c r="F10" s="583"/>
      <c r="G10" s="583"/>
      <c r="H10" s="583"/>
    </row>
    <row r="11" spans="1:8" x14ac:dyDescent="0.25">
      <c r="A11" s="368" t="s">
        <v>1460</v>
      </c>
      <c r="B11" s="920"/>
      <c r="C11" s="921"/>
      <c r="D11" s="418" t="s">
        <v>1461</v>
      </c>
      <c r="E11" s="582">
        <v>0</v>
      </c>
      <c r="F11" s="582">
        <v>0</v>
      </c>
      <c r="G11" s="582">
        <v>0</v>
      </c>
      <c r="H11" s="582">
        <v>0</v>
      </c>
    </row>
    <row r="12" spans="1:8" ht="31.5" x14ac:dyDescent="0.25">
      <c r="A12" s="368">
        <v>5</v>
      </c>
      <c r="B12" s="920"/>
      <c r="C12" s="921"/>
      <c r="D12" s="418" t="s">
        <v>1462</v>
      </c>
      <c r="E12" s="582">
        <v>0</v>
      </c>
      <c r="F12" s="582">
        <v>0</v>
      </c>
      <c r="G12" s="582">
        <v>0</v>
      </c>
      <c r="H12" s="582">
        <v>0</v>
      </c>
    </row>
    <row r="13" spans="1:8" x14ac:dyDescent="0.25">
      <c r="A13" s="368" t="s">
        <v>1463</v>
      </c>
      <c r="B13" s="920"/>
      <c r="C13" s="921"/>
      <c r="D13" s="419" t="s">
        <v>1464</v>
      </c>
      <c r="E13" s="582">
        <v>0</v>
      </c>
      <c r="F13" s="582">
        <v>0</v>
      </c>
      <c r="G13" s="582">
        <v>0</v>
      </c>
      <c r="H13" s="582">
        <v>0</v>
      </c>
    </row>
    <row r="14" spans="1:8" x14ac:dyDescent="0.25">
      <c r="A14" s="368">
        <v>6</v>
      </c>
      <c r="B14" s="920"/>
      <c r="C14" s="921"/>
      <c r="D14" s="419" t="s">
        <v>1459</v>
      </c>
      <c r="E14" s="583"/>
      <c r="F14" s="583"/>
      <c r="G14" s="583"/>
      <c r="H14" s="583"/>
    </row>
    <row r="15" spans="1:8" x14ac:dyDescent="0.25">
      <c r="A15" s="368">
        <v>7</v>
      </c>
      <c r="B15" s="920"/>
      <c r="C15" s="921"/>
      <c r="D15" s="419" t="s">
        <v>1465</v>
      </c>
      <c r="E15" s="582">
        <v>0</v>
      </c>
      <c r="F15" s="582">
        <v>0</v>
      </c>
      <c r="G15" s="582">
        <v>0</v>
      </c>
      <c r="H15" s="582">
        <v>0</v>
      </c>
    </row>
    <row r="16" spans="1:8" x14ac:dyDescent="0.25">
      <c r="A16" s="368">
        <v>8</v>
      </c>
      <c r="B16" s="922"/>
      <c r="C16" s="923"/>
      <c r="D16" s="419" t="s">
        <v>1459</v>
      </c>
      <c r="E16" s="583"/>
      <c r="F16" s="583"/>
      <c r="G16" s="583"/>
      <c r="H16" s="583"/>
    </row>
    <row r="17" spans="1:8" x14ac:dyDescent="0.25">
      <c r="A17" s="368">
        <v>9</v>
      </c>
      <c r="B17" s="924" t="s">
        <v>1466</v>
      </c>
      <c r="C17" s="924"/>
      <c r="D17" s="369" t="s">
        <v>1456</v>
      </c>
      <c r="E17" s="582">
        <v>0</v>
      </c>
      <c r="F17" s="582">
        <v>0</v>
      </c>
      <c r="G17" s="582">
        <v>0</v>
      </c>
      <c r="H17" s="582">
        <v>993</v>
      </c>
    </row>
    <row r="18" spans="1:8" x14ac:dyDescent="0.25">
      <c r="A18" s="368">
        <v>10</v>
      </c>
      <c r="B18" s="924"/>
      <c r="C18" s="924"/>
      <c r="D18" s="369" t="s">
        <v>1467</v>
      </c>
      <c r="E18" s="582" t="s">
        <v>1708</v>
      </c>
      <c r="F18" s="582" t="s">
        <v>1708</v>
      </c>
      <c r="G18" s="582" t="s">
        <v>1708</v>
      </c>
      <c r="H18" s="582">
        <v>26</v>
      </c>
    </row>
    <row r="19" spans="1:8" x14ac:dyDescent="0.25">
      <c r="A19" s="368">
        <v>11</v>
      </c>
      <c r="B19" s="924"/>
      <c r="C19" s="924"/>
      <c r="D19" s="419" t="s">
        <v>1458</v>
      </c>
      <c r="E19" s="582" t="s">
        <v>1708</v>
      </c>
      <c r="F19" s="582" t="s">
        <v>1708</v>
      </c>
      <c r="G19" s="582" t="s">
        <v>1708</v>
      </c>
      <c r="H19" s="582">
        <v>11</v>
      </c>
    </row>
    <row r="20" spans="1:8" x14ac:dyDescent="0.25">
      <c r="A20" s="368">
        <v>12</v>
      </c>
      <c r="B20" s="924"/>
      <c r="C20" s="924"/>
      <c r="D20" s="420" t="s">
        <v>1468</v>
      </c>
      <c r="E20" s="582" t="s">
        <v>1708</v>
      </c>
      <c r="F20" s="582" t="s">
        <v>1708</v>
      </c>
      <c r="G20" s="582" t="s">
        <v>1708</v>
      </c>
      <c r="H20" s="582">
        <v>0</v>
      </c>
    </row>
    <row r="21" spans="1:8" x14ac:dyDescent="0.25">
      <c r="A21" s="368" t="s">
        <v>1469</v>
      </c>
      <c r="B21" s="924"/>
      <c r="C21" s="924"/>
      <c r="D21" s="418" t="s">
        <v>1461</v>
      </c>
      <c r="E21" s="582" t="s">
        <v>1708</v>
      </c>
      <c r="F21" s="582" t="s">
        <v>1708</v>
      </c>
      <c r="G21" s="582" t="s">
        <v>1708</v>
      </c>
      <c r="H21" s="582">
        <v>0</v>
      </c>
    </row>
    <row r="22" spans="1:8" x14ac:dyDescent="0.25">
      <c r="A22" s="368" t="s">
        <v>1470</v>
      </c>
      <c r="B22" s="924"/>
      <c r="C22" s="924"/>
      <c r="D22" s="420" t="s">
        <v>1468</v>
      </c>
      <c r="E22" s="582" t="s">
        <v>1708</v>
      </c>
      <c r="F22" s="582" t="s">
        <v>1708</v>
      </c>
      <c r="G22" s="582" t="s">
        <v>1708</v>
      </c>
      <c r="H22" s="582">
        <v>0</v>
      </c>
    </row>
    <row r="23" spans="1:8" ht="31.5" x14ac:dyDescent="0.25">
      <c r="A23" s="368" t="s">
        <v>1471</v>
      </c>
      <c r="B23" s="924"/>
      <c r="C23" s="924"/>
      <c r="D23" s="418" t="s">
        <v>1462</v>
      </c>
      <c r="E23" s="582" t="s">
        <v>1708</v>
      </c>
      <c r="F23" s="582" t="s">
        <v>1708</v>
      </c>
      <c r="G23" s="582" t="s">
        <v>1708</v>
      </c>
      <c r="H23" s="582">
        <v>0</v>
      </c>
    </row>
    <row r="24" spans="1:8" x14ac:dyDescent="0.25">
      <c r="A24" s="368" t="s">
        <v>1472</v>
      </c>
      <c r="B24" s="924"/>
      <c r="C24" s="924"/>
      <c r="D24" s="420" t="s">
        <v>1468</v>
      </c>
      <c r="E24" s="582" t="s">
        <v>1708</v>
      </c>
      <c r="F24" s="582" t="s">
        <v>1708</v>
      </c>
      <c r="G24" s="582" t="s">
        <v>1708</v>
      </c>
      <c r="H24" s="582">
        <v>0</v>
      </c>
    </row>
    <row r="25" spans="1:8" x14ac:dyDescent="0.25">
      <c r="A25" s="368" t="s">
        <v>1473</v>
      </c>
      <c r="B25" s="924"/>
      <c r="C25" s="924"/>
      <c r="D25" s="419" t="s">
        <v>1464</v>
      </c>
      <c r="E25" s="582" t="s">
        <v>1708</v>
      </c>
      <c r="F25" s="582" t="s">
        <v>1708</v>
      </c>
      <c r="G25" s="582" t="s">
        <v>1708</v>
      </c>
      <c r="H25" s="582">
        <v>0</v>
      </c>
    </row>
    <row r="26" spans="1:8" x14ac:dyDescent="0.25">
      <c r="A26" s="368" t="s">
        <v>1474</v>
      </c>
      <c r="B26" s="924"/>
      <c r="C26" s="924"/>
      <c r="D26" s="420" t="s">
        <v>1468</v>
      </c>
      <c r="E26" s="582" t="s">
        <v>1708</v>
      </c>
      <c r="F26" s="582" t="s">
        <v>1708</v>
      </c>
      <c r="G26" s="582" t="s">
        <v>1708</v>
      </c>
      <c r="H26" s="582">
        <v>0</v>
      </c>
    </row>
    <row r="27" spans="1:8" x14ac:dyDescent="0.25">
      <c r="A27" s="368">
        <v>15</v>
      </c>
      <c r="B27" s="924"/>
      <c r="C27" s="924"/>
      <c r="D27" s="419" t="s">
        <v>1465</v>
      </c>
      <c r="E27" s="582" t="s">
        <v>1708</v>
      </c>
      <c r="F27" s="582" t="s">
        <v>1708</v>
      </c>
      <c r="G27" s="582" t="s">
        <v>1708</v>
      </c>
      <c r="H27" s="582">
        <v>15</v>
      </c>
    </row>
    <row r="28" spans="1:8" x14ac:dyDescent="0.25">
      <c r="A28" s="368">
        <v>16</v>
      </c>
      <c r="B28" s="924"/>
      <c r="C28" s="924"/>
      <c r="D28" s="420" t="s">
        <v>1468</v>
      </c>
      <c r="E28" s="582" t="s">
        <v>1708</v>
      </c>
      <c r="F28" s="582" t="s">
        <v>1708</v>
      </c>
      <c r="G28" s="582" t="s">
        <v>1708</v>
      </c>
      <c r="H28" s="582">
        <v>0</v>
      </c>
    </row>
    <row r="29" spans="1:8" x14ac:dyDescent="0.25">
      <c r="A29" s="368">
        <v>17</v>
      </c>
      <c r="B29" s="917" t="s">
        <v>1475</v>
      </c>
      <c r="C29" s="917"/>
      <c r="D29" s="917"/>
      <c r="E29" s="582">
        <v>2</v>
      </c>
      <c r="F29" s="582">
        <v>7</v>
      </c>
      <c r="G29" s="582">
        <v>46</v>
      </c>
      <c r="H29" s="582">
        <v>785</v>
      </c>
    </row>
  </sheetData>
  <sheetProtection algorithmName="SHA-512" hashValue="1rBwYAlyfFq18mrcFoIoxyVFgJVkVVYfb4es/upficB91GWHjvs0vp9wOQxj6TR4+UnMqRv4AW96QkPmVhqciQ==" saltValue="jClNRuUi6dYhJahnSc/F+A==" spinCount="100000" sheet="1" objects="1" scenarios="1" formatColumns="0" formatRows="0"/>
  <mergeCells count="4">
    <mergeCell ref="B6:D6"/>
    <mergeCell ref="B7:C16"/>
    <mergeCell ref="B17:C28"/>
    <mergeCell ref="B29:D29"/>
  </mergeCells>
  <pageMargins left="0.70866141732283472" right="0.70866141732283472" top="0.74803149606299213" bottom="0.74803149606299213" header="0.31496062992125984" footer="0.31496062992125984"/>
  <pageSetup paperSize="9" scale="64"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2F4B-3509-4B29-83CC-B8672CBB9E9C}">
  <sheetPr codeName="Blad29">
    <pageSetUpPr fitToPage="1"/>
  </sheetPr>
  <dimension ref="A1:G26"/>
  <sheetViews>
    <sheetView showGridLines="0" zoomScale="80" zoomScaleNormal="80" zoomScalePageLayoutView="90" workbookViewId="0"/>
  </sheetViews>
  <sheetFormatPr defaultColWidth="9.140625" defaultRowHeight="15.75" x14ac:dyDescent="0.25"/>
  <cols>
    <col min="1" max="1" width="8.140625" style="352" customWidth="1"/>
    <col min="2" max="2" width="43" style="352" customWidth="1"/>
    <col min="3" max="3" width="75.140625" style="352" customWidth="1"/>
    <col min="4" max="4" width="24.42578125" style="352" customWidth="1"/>
    <col min="5" max="5" width="23.140625" style="352" customWidth="1"/>
    <col min="6" max="6" width="21" style="352" customWidth="1"/>
    <col min="7" max="7" width="25" style="352" customWidth="1"/>
    <col min="8" max="8" width="25.140625" style="352" customWidth="1"/>
    <col min="9" max="9" width="23.140625" style="352" customWidth="1"/>
    <col min="10" max="10" width="29.85546875" style="352" customWidth="1"/>
    <col min="11" max="11" width="22" style="352" customWidth="1"/>
    <col min="12" max="12" width="16.42578125" style="352" customWidth="1"/>
    <col min="13" max="13" width="14.85546875" style="352" customWidth="1"/>
    <col min="14" max="14" width="14.5703125" style="352" customWidth="1"/>
    <col min="15" max="15" width="31.5703125" style="352" customWidth="1"/>
    <col min="16" max="16384" width="9.140625" style="352"/>
  </cols>
  <sheetData>
    <row r="1" spans="1:7" s="272" customFormat="1" ht="18.75" x14ac:dyDescent="0.3">
      <c r="A1" s="11" t="str">
        <f>'EU OV1'!A1</f>
        <v>Länsförsäkringar Bank group, Pillar 3 disclosure 2022 Q4</v>
      </c>
    </row>
    <row r="2" spans="1:7" s="272" customFormat="1" x14ac:dyDescent="0.25">
      <c r="A2" s="15" t="s">
        <v>1510</v>
      </c>
    </row>
    <row r="3" spans="1:7" s="272" customFormat="1" x14ac:dyDescent="0.25">
      <c r="A3" s="15" t="s">
        <v>1511</v>
      </c>
    </row>
    <row r="5" spans="1:7" x14ac:dyDescent="0.25">
      <c r="A5" s="370" t="s">
        <v>1022</v>
      </c>
      <c r="B5" s="370"/>
      <c r="D5" s="368" t="s">
        <v>309</v>
      </c>
      <c r="E5" s="368" t="s">
        <v>310</v>
      </c>
      <c r="F5" s="368" t="s">
        <v>311</v>
      </c>
      <c r="G5" s="368" t="s">
        <v>345</v>
      </c>
    </row>
    <row r="6" spans="1:7" ht="31.5" x14ac:dyDescent="0.25">
      <c r="B6" s="928"/>
      <c r="C6" s="929"/>
      <c r="D6" s="354" t="s">
        <v>1451</v>
      </c>
      <c r="E6" s="354" t="s">
        <v>1452</v>
      </c>
      <c r="F6" s="354" t="s">
        <v>1453</v>
      </c>
      <c r="G6" s="354" t="s">
        <v>1454</v>
      </c>
    </row>
    <row r="7" spans="1:7" x14ac:dyDescent="0.25">
      <c r="A7" s="368"/>
      <c r="B7" s="925" t="s">
        <v>1476</v>
      </c>
      <c r="C7" s="926"/>
      <c r="D7" s="926"/>
      <c r="E7" s="926"/>
      <c r="F7" s="926"/>
      <c r="G7" s="927"/>
    </row>
    <row r="8" spans="1:7" x14ac:dyDescent="0.25">
      <c r="A8" s="368">
        <v>1</v>
      </c>
      <c r="B8" s="930" t="s">
        <v>1477</v>
      </c>
      <c r="C8" s="931"/>
      <c r="D8" s="582">
        <v>0</v>
      </c>
      <c r="E8" s="582">
        <v>0</v>
      </c>
      <c r="F8" s="582">
        <v>0</v>
      </c>
      <c r="G8" s="584">
        <v>186</v>
      </c>
    </row>
    <row r="9" spans="1:7" x14ac:dyDescent="0.25">
      <c r="A9" s="368">
        <v>2</v>
      </c>
      <c r="B9" s="930" t="s">
        <v>1478</v>
      </c>
      <c r="C9" s="931"/>
      <c r="D9" s="585" t="s">
        <v>1708</v>
      </c>
      <c r="E9" s="585" t="s">
        <v>1708</v>
      </c>
      <c r="F9" s="585" t="s">
        <v>1708</v>
      </c>
      <c r="G9" s="582">
        <v>5</v>
      </c>
    </row>
    <row r="10" spans="1:7" x14ac:dyDescent="0.25">
      <c r="A10" s="368">
        <v>3</v>
      </c>
      <c r="B10" s="932" t="s">
        <v>1479</v>
      </c>
      <c r="C10" s="933"/>
      <c r="D10" s="585"/>
      <c r="E10" s="585"/>
      <c r="F10" s="585"/>
      <c r="G10" s="582">
        <v>0</v>
      </c>
    </row>
    <row r="11" spans="1:7" x14ac:dyDescent="0.25">
      <c r="A11" s="368"/>
      <c r="B11" s="925" t="s">
        <v>1480</v>
      </c>
      <c r="C11" s="926"/>
      <c r="D11" s="926"/>
      <c r="E11" s="926"/>
      <c r="F11" s="926"/>
      <c r="G11" s="927"/>
    </row>
    <row r="12" spans="1:7" x14ac:dyDescent="0.25">
      <c r="A12" s="368">
        <v>4</v>
      </c>
      <c r="B12" s="930" t="s">
        <v>1481</v>
      </c>
      <c r="C12" s="931"/>
      <c r="D12" s="540" t="s">
        <v>1708</v>
      </c>
      <c r="E12" s="540" t="s">
        <v>1708</v>
      </c>
      <c r="F12" s="540" t="s">
        <v>1708</v>
      </c>
      <c r="G12" s="540" t="s">
        <v>1708</v>
      </c>
    </row>
    <row r="13" spans="1:7" x14ac:dyDescent="0.25">
      <c r="A13" s="368">
        <v>5</v>
      </c>
      <c r="B13" s="930" t="s">
        <v>1482</v>
      </c>
      <c r="C13" s="931"/>
      <c r="D13" s="540" t="s">
        <v>1708</v>
      </c>
      <c r="E13" s="540" t="s">
        <v>1708</v>
      </c>
      <c r="F13" s="540" t="s">
        <v>1708</v>
      </c>
      <c r="G13" s="540" t="s">
        <v>1708</v>
      </c>
    </row>
    <row r="14" spans="1:7" x14ac:dyDescent="0.25">
      <c r="A14" s="368"/>
      <c r="B14" s="925" t="s">
        <v>1483</v>
      </c>
      <c r="C14" s="926"/>
      <c r="D14" s="926"/>
      <c r="E14" s="926"/>
      <c r="F14" s="926"/>
      <c r="G14" s="927"/>
    </row>
    <row r="15" spans="1:7" x14ac:dyDescent="0.25">
      <c r="A15" s="368">
        <v>6</v>
      </c>
      <c r="B15" s="930" t="s">
        <v>1484</v>
      </c>
      <c r="C15" s="931"/>
      <c r="D15" s="540" t="s">
        <v>1708</v>
      </c>
      <c r="E15" s="540" t="s">
        <v>1708</v>
      </c>
      <c r="F15" s="540" t="s">
        <v>1708</v>
      </c>
      <c r="G15" s="540" t="s">
        <v>1708</v>
      </c>
    </row>
    <row r="16" spans="1:7" x14ac:dyDescent="0.25">
      <c r="A16" s="368">
        <v>7</v>
      </c>
      <c r="B16" s="930" t="s">
        <v>1485</v>
      </c>
      <c r="C16" s="931"/>
      <c r="D16" s="540" t="s">
        <v>1708</v>
      </c>
      <c r="E16" s="540" t="s">
        <v>1708</v>
      </c>
      <c r="F16" s="540" t="s">
        <v>1708</v>
      </c>
      <c r="G16" s="540" t="s">
        <v>1708</v>
      </c>
    </row>
    <row r="17" spans="1:7" x14ac:dyDescent="0.25">
      <c r="A17" s="368">
        <v>8</v>
      </c>
      <c r="B17" s="932" t="s">
        <v>1486</v>
      </c>
      <c r="C17" s="933"/>
      <c r="D17" s="540" t="s">
        <v>1708</v>
      </c>
      <c r="E17" s="540" t="s">
        <v>1708</v>
      </c>
      <c r="F17" s="540" t="s">
        <v>1708</v>
      </c>
      <c r="G17" s="540" t="s">
        <v>1708</v>
      </c>
    </row>
    <row r="18" spans="1:7" x14ac:dyDescent="0.25">
      <c r="A18" s="368">
        <v>9</v>
      </c>
      <c r="B18" s="932" t="s">
        <v>1487</v>
      </c>
      <c r="C18" s="933"/>
      <c r="D18" s="540" t="s">
        <v>1708</v>
      </c>
      <c r="E18" s="540" t="s">
        <v>1708</v>
      </c>
      <c r="F18" s="540" t="s">
        <v>1708</v>
      </c>
      <c r="G18" s="540" t="s">
        <v>1708</v>
      </c>
    </row>
    <row r="19" spans="1:7" x14ac:dyDescent="0.25">
      <c r="A19" s="368">
        <v>10</v>
      </c>
      <c r="B19" s="932" t="s">
        <v>1488</v>
      </c>
      <c r="C19" s="933"/>
      <c r="D19" s="540" t="s">
        <v>1708</v>
      </c>
      <c r="E19" s="540" t="s">
        <v>1708</v>
      </c>
      <c r="F19" s="540" t="s">
        <v>1708</v>
      </c>
      <c r="G19" s="540" t="s">
        <v>1708</v>
      </c>
    </row>
    <row r="20" spans="1:7" x14ac:dyDescent="0.25">
      <c r="A20" s="368">
        <v>11</v>
      </c>
      <c r="B20" s="932" t="s">
        <v>1489</v>
      </c>
      <c r="C20" s="933"/>
      <c r="D20" s="540" t="s">
        <v>1708</v>
      </c>
      <c r="E20" s="540" t="s">
        <v>1708</v>
      </c>
      <c r="F20" s="540" t="s">
        <v>1708</v>
      </c>
      <c r="G20" s="540" t="s">
        <v>1708</v>
      </c>
    </row>
    <row r="26" spans="1:7" x14ac:dyDescent="0.25">
      <c r="B26" s="934"/>
      <c r="C26" s="934"/>
      <c r="D26" s="934"/>
      <c r="E26" s="934"/>
      <c r="F26" s="934"/>
      <c r="G26" s="934"/>
    </row>
  </sheetData>
  <sheetProtection algorithmName="SHA-512" hashValue="lQ5KOxX96Vd+Ct+6k289eAs+UlSplcUOcm25lcFpHCw9tfhcfM5RmHVb6R95hvBxOdSvsf1RlU+qWiFIvd8aPA==" saltValue="QE5bvKKdX0M4L9PYX7EMLQ==" spinCount="100000" sheet="1" objects="1" scenarios="1" formatColumns="0" formatRows="0"/>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38E4-431D-4B3B-9402-35AAA0F7691B}">
  <sheetPr codeName="Blad30"/>
  <dimension ref="A1:L14"/>
  <sheetViews>
    <sheetView showGridLines="0" zoomScale="80" zoomScaleNormal="80" workbookViewId="0"/>
  </sheetViews>
  <sheetFormatPr defaultColWidth="9.140625" defaultRowHeight="15.75" x14ac:dyDescent="0.25"/>
  <cols>
    <col min="1" max="1" width="7.42578125" style="352" customWidth="1"/>
    <col min="2" max="2" width="55.5703125" style="352" customWidth="1"/>
    <col min="3" max="3" width="23.140625" style="352" bestFit="1" customWidth="1"/>
    <col min="4" max="4" width="23.42578125" style="352" customWidth="1"/>
    <col min="5" max="5" width="14.85546875" style="352" customWidth="1"/>
    <col min="6" max="6" width="14.85546875" style="352" bestFit="1" customWidth="1"/>
    <col min="7" max="7" width="19.42578125" style="352" bestFit="1" customWidth="1"/>
    <col min="8" max="8" width="20" style="352" bestFit="1" customWidth="1"/>
    <col min="9" max="9" width="17.140625" style="352" bestFit="1" customWidth="1"/>
    <col min="10" max="10" width="14.85546875" style="352" customWidth="1"/>
    <col min="11" max="11" width="12.140625" style="352" bestFit="1" customWidth="1"/>
    <col min="12" max="12" width="14.140625" style="352" customWidth="1"/>
    <col min="13" max="16384" width="9.140625" style="352"/>
  </cols>
  <sheetData>
    <row r="1" spans="1:12" s="272" customFormat="1" ht="18.75" x14ac:dyDescent="0.3">
      <c r="A1" s="11" t="str">
        <f>'EU OV1'!A1</f>
        <v>Länsförsäkringar Bank group, Pillar 3 disclosure 2022 Q4</v>
      </c>
    </row>
    <row r="2" spans="1:12" s="272" customFormat="1" x14ac:dyDescent="0.25">
      <c r="A2" s="15" t="s">
        <v>1513</v>
      </c>
    </row>
    <row r="3" spans="1:12" s="272" customFormat="1" x14ac:dyDescent="0.25">
      <c r="A3" s="15" t="s">
        <v>1554</v>
      </c>
      <c r="D3" s="272" t="s">
        <v>1515</v>
      </c>
    </row>
    <row r="4" spans="1:12" x14ac:dyDescent="0.25">
      <c r="B4" s="413"/>
      <c r="C4" s="413"/>
      <c r="D4" s="413"/>
      <c r="E4" s="413"/>
      <c r="F4" s="366"/>
      <c r="G4" s="366"/>
      <c r="H4" s="366"/>
      <c r="I4" s="366"/>
      <c r="J4" s="366"/>
      <c r="K4" s="366"/>
      <c r="L4" s="366"/>
    </row>
    <row r="5" spans="1:12" x14ac:dyDescent="0.25">
      <c r="A5" s="370" t="s">
        <v>1022</v>
      </c>
      <c r="C5" s="368" t="s">
        <v>1491</v>
      </c>
      <c r="D5" s="368" t="s">
        <v>310</v>
      </c>
      <c r="E5" s="368" t="s">
        <v>311</v>
      </c>
      <c r="F5" s="368" t="s">
        <v>345</v>
      </c>
      <c r="G5" s="368" t="s">
        <v>346</v>
      </c>
      <c r="H5" s="368" t="s">
        <v>397</v>
      </c>
      <c r="I5" s="368" t="s">
        <v>298</v>
      </c>
      <c r="J5" s="368" t="s">
        <v>398</v>
      </c>
      <c r="K5" s="368" t="s">
        <v>399</v>
      </c>
      <c r="L5" s="368" t="s">
        <v>400</v>
      </c>
    </row>
    <row r="6" spans="1:12" ht="15" customHeight="1" x14ac:dyDescent="0.25">
      <c r="B6" s="414"/>
      <c r="C6" s="935" t="s">
        <v>1492</v>
      </c>
      <c r="D6" s="935"/>
      <c r="E6" s="935"/>
      <c r="F6" s="935" t="s">
        <v>1493</v>
      </c>
      <c r="G6" s="935"/>
      <c r="H6" s="935"/>
      <c r="I6" s="935"/>
      <c r="J6" s="935"/>
      <c r="K6" s="935"/>
      <c r="L6" s="546"/>
    </row>
    <row r="7" spans="1:12" ht="63" x14ac:dyDescent="0.25">
      <c r="C7" s="542" t="s">
        <v>1451</v>
      </c>
      <c r="D7" s="542" t="s">
        <v>1490</v>
      </c>
      <c r="E7" s="542" t="s">
        <v>1494</v>
      </c>
      <c r="F7" s="542" t="s">
        <v>1495</v>
      </c>
      <c r="G7" s="542" t="s">
        <v>1496</v>
      </c>
      <c r="H7" s="542" t="s">
        <v>1497</v>
      </c>
      <c r="I7" s="542" t="s">
        <v>1498</v>
      </c>
      <c r="J7" s="542" t="s">
        <v>1499</v>
      </c>
      <c r="K7" s="542" t="s">
        <v>1500</v>
      </c>
      <c r="L7" s="542" t="s">
        <v>1122</v>
      </c>
    </row>
    <row r="8" spans="1:12" x14ac:dyDescent="0.25">
      <c r="A8" s="541">
        <v>1</v>
      </c>
      <c r="B8" s="543" t="s">
        <v>1501</v>
      </c>
      <c r="C8" s="586"/>
      <c r="D8" s="586"/>
      <c r="E8" s="586"/>
      <c r="F8" s="586"/>
      <c r="G8" s="586"/>
      <c r="H8" s="586"/>
      <c r="I8" s="586"/>
      <c r="J8" s="586"/>
      <c r="K8" s="586"/>
      <c r="L8" s="587"/>
    </row>
    <row r="9" spans="1:12" x14ac:dyDescent="0.25">
      <c r="A9" s="541">
        <v>2</v>
      </c>
      <c r="B9" s="544" t="s">
        <v>1502</v>
      </c>
      <c r="C9" s="588">
        <v>9</v>
      </c>
      <c r="D9" s="588">
        <v>1</v>
      </c>
      <c r="E9" s="588">
        <v>10</v>
      </c>
      <c r="F9" s="586"/>
      <c r="G9" s="586"/>
      <c r="H9" s="586"/>
      <c r="I9" s="586"/>
      <c r="J9" s="586"/>
      <c r="K9" s="586"/>
      <c r="L9" s="589"/>
    </row>
    <row r="10" spans="1:12" x14ac:dyDescent="0.25">
      <c r="A10" s="541">
        <v>3</v>
      </c>
      <c r="B10" s="545" t="s">
        <v>1503</v>
      </c>
      <c r="C10" s="586"/>
      <c r="D10" s="586"/>
      <c r="E10" s="586"/>
      <c r="F10" s="672" t="s">
        <v>1708</v>
      </c>
      <c r="G10" s="590">
        <v>0</v>
      </c>
      <c r="H10" s="590">
        <v>0</v>
      </c>
      <c r="I10" s="590">
        <v>12</v>
      </c>
      <c r="J10" s="590">
        <v>3</v>
      </c>
      <c r="K10" s="672" t="s">
        <v>1708</v>
      </c>
      <c r="L10" s="589"/>
    </row>
    <row r="11" spans="1:12" x14ac:dyDescent="0.25">
      <c r="A11" s="541">
        <v>4</v>
      </c>
      <c r="B11" s="545" t="s">
        <v>1504</v>
      </c>
      <c r="C11" s="586"/>
      <c r="D11" s="586"/>
      <c r="E11" s="586"/>
      <c r="F11" s="672" t="s">
        <v>1708</v>
      </c>
      <c r="G11" s="590">
        <v>153</v>
      </c>
      <c r="H11" s="590">
        <v>6</v>
      </c>
      <c r="I11" s="590">
        <v>200</v>
      </c>
      <c r="J11" s="590">
        <v>4</v>
      </c>
      <c r="K11" s="672" t="s">
        <v>1708</v>
      </c>
      <c r="L11" s="589"/>
    </row>
    <row r="12" spans="1:12" x14ac:dyDescent="0.25">
      <c r="A12" s="541">
        <v>5</v>
      </c>
      <c r="B12" s="543" t="s">
        <v>1505</v>
      </c>
      <c r="C12" s="588">
        <v>2</v>
      </c>
      <c r="D12" s="588">
        <v>7</v>
      </c>
      <c r="E12" s="588">
        <v>9</v>
      </c>
      <c r="F12" s="673" t="s">
        <v>1708</v>
      </c>
      <c r="G12" s="588">
        <v>80</v>
      </c>
      <c r="H12" s="588">
        <v>11</v>
      </c>
      <c r="I12" s="588">
        <v>142</v>
      </c>
      <c r="J12" s="588">
        <v>2</v>
      </c>
      <c r="K12" s="673" t="s">
        <v>1708</v>
      </c>
      <c r="L12" s="589"/>
    </row>
    <row r="13" spans="1:12" x14ac:dyDescent="0.25">
      <c r="A13" s="541">
        <v>6</v>
      </c>
      <c r="B13" s="544" t="s">
        <v>1506</v>
      </c>
      <c r="C13" s="588">
        <v>0</v>
      </c>
      <c r="D13" s="588">
        <v>0</v>
      </c>
      <c r="E13" s="588">
        <v>0</v>
      </c>
      <c r="F13" s="673" t="s">
        <v>1708</v>
      </c>
      <c r="G13" s="588">
        <v>2</v>
      </c>
      <c r="H13" s="588">
        <v>0</v>
      </c>
      <c r="I13" s="588">
        <v>3</v>
      </c>
      <c r="J13" s="588">
        <v>0</v>
      </c>
      <c r="K13" s="673" t="s">
        <v>1708</v>
      </c>
      <c r="L13" s="589"/>
    </row>
    <row r="14" spans="1:12" x14ac:dyDescent="0.25">
      <c r="A14" s="541">
        <v>7</v>
      </c>
      <c r="B14" s="545" t="s">
        <v>1507</v>
      </c>
      <c r="C14" s="588">
        <v>2</v>
      </c>
      <c r="D14" s="588">
        <v>7</v>
      </c>
      <c r="E14" s="588">
        <v>9</v>
      </c>
      <c r="F14" s="673" t="s">
        <v>1708</v>
      </c>
      <c r="G14" s="588">
        <v>78</v>
      </c>
      <c r="H14" s="588">
        <v>11</v>
      </c>
      <c r="I14" s="588">
        <v>139</v>
      </c>
      <c r="J14" s="588">
        <v>2</v>
      </c>
      <c r="K14" s="673" t="s">
        <v>1708</v>
      </c>
      <c r="L14" s="589"/>
    </row>
  </sheetData>
  <sheetProtection algorithmName="SHA-512" hashValue="gtC+4fmKCfTBLs3t7tdXcF2n4FOacVQwHWhbuc3t38VrKKH7+qPCJlIVHWOZtY96mh/pLHfpmVx7zCHB7nW3KQ==" saltValue="v7pffd8tTxxcvLgTx9caKQ==" spinCount="100000" sheet="1" objects="1" scenarios="1" formatColumns="0" formatRows="0"/>
  <mergeCells count="2">
    <mergeCell ref="C6:E6"/>
    <mergeCell ref="F6:K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EFBA-93B8-4458-B3E5-0E086C31785F}">
  <sheetPr codeName="Blad31"/>
  <dimension ref="A1:M16"/>
  <sheetViews>
    <sheetView showGridLines="0" zoomScale="80" zoomScaleNormal="80" workbookViewId="0"/>
  </sheetViews>
  <sheetFormatPr defaultColWidth="9.140625" defaultRowHeight="15.75" x14ac:dyDescent="0.25"/>
  <cols>
    <col min="1" max="1" width="11" style="308" customWidth="1"/>
    <col min="2" max="3" width="2.140625" style="308" customWidth="1"/>
    <col min="4" max="4" width="9.85546875" style="308" customWidth="1"/>
    <col min="5" max="5" width="32.85546875" style="308" customWidth="1"/>
    <col min="6" max="13" width="20.85546875" style="308" customWidth="1"/>
    <col min="14" max="16384" width="9.140625" style="308"/>
  </cols>
  <sheetData>
    <row r="1" spans="1:13" s="272" customFormat="1" ht="18.75" x14ac:dyDescent="0.3">
      <c r="A1" s="11" t="str">
        <f>'EU OV1'!A1</f>
        <v>Länsförsäkringar Bank group, Pillar 3 disclosure 2022 Q4</v>
      </c>
    </row>
    <row r="2" spans="1:13" s="272" customFormat="1" x14ac:dyDescent="0.25">
      <c r="A2" s="15" t="s">
        <v>1516</v>
      </c>
    </row>
    <row r="3" spans="1:13" s="272" customFormat="1" x14ac:dyDescent="0.25">
      <c r="A3" s="15" t="s">
        <v>1520</v>
      </c>
    </row>
    <row r="5" spans="1:13" x14ac:dyDescent="0.25">
      <c r="A5" s="406" t="s">
        <v>1022</v>
      </c>
      <c r="B5" s="397"/>
      <c r="C5" s="397"/>
      <c r="D5" s="397"/>
      <c r="E5" s="404"/>
      <c r="F5" s="895" t="s">
        <v>1420</v>
      </c>
      <c r="G5" s="937"/>
      <c r="H5" s="895" t="s">
        <v>1419</v>
      </c>
      <c r="I5" s="896"/>
      <c r="J5" s="895" t="s">
        <v>1418</v>
      </c>
      <c r="K5" s="896"/>
      <c r="L5" s="895" t="s">
        <v>1417</v>
      </c>
      <c r="M5" s="896"/>
    </row>
    <row r="6" spans="1:13" ht="47.25" x14ac:dyDescent="0.25">
      <c r="A6" s="400"/>
      <c r="B6" s="384"/>
      <c r="C6" s="384"/>
      <c r="D6" s="384"/>
      <c r="E6" s="405"/>
      <c r="F6" s="347"/>
      <c r="G6" s="376" t="s">
        <v>1412</v>
      </c>
      <c r="H6" s="376"/>
      <c r="I6" s="336" t="s">
        <v>1412</v>
      </c>
      <c r="J6" s="376"/>
      <c r="K6" s="336" t="s">
        <v>1411</v>
      </c>
      <c r="L6" s="376"/>
      <c r="M6" s="336" t="s">
        <v>1411</v>
      </c>
    </row>
    <row r="7" spans="1:13" x14ac:dyDescent="0.25">
      <c r="A7" s="391"/>
      <c r="B7" s="392"/>
      <c r="C7" s="392"/>
      <c r="D7" s="392"/>
      <c r="E7" s="358"/>
      <c r="F7" s="333" t="s">
        <v>419</v>
      </c>
      <c r="G7" s="326" t="s">
        <v>526</v>
      </c>
      <c r="H7" s="326" t="s">
        <v>528</v>
      </c>
      <c r="I7" s="326" t="s">
        <v>530</v>
      </c>
      <c r="J7" s="326" t="s">
        <v>532</v>
      </c>
      <c r="K7" s="326" t="s">
        <v>536</v>
      </c>
      <c r="L7" s="326" t="s">
        <v>538</v>
      </c>
      <c r="M7" s="326" t="s">
        <v>540</v>
      </c>
    </row>
    <row r="8" spans="1:13" x14ac:dyDescent="0.25">
      <c r="A8" s="336" t="s">
        <v>419</v>
      </c>
      <c r="B8" s="869" t="s">
        <v>1416</v>
      </c>
      <c r="C8" s="870"/>
      <c r="D8" s="870"/>
      <c r="E8" s="871"/>
      <c r="F8" s="686">
        <v>262079</v>
      </c>
      <c r="G8" s="686">
        <v>4770</v>
      </c>
      <c r="H8" s="688"/>
      <c r="I8" s="688"/>
      <c r="J8" s="686">
        <v>196259</v>
      </c>
      <c r="K8" s="686">
        <v>62878</v>
      </c>
      <c r="L8" s="688"/>
      <c r="M8" s="688"/>
    </row>
    <row r="9" spans="1:13" x14ac:dyDescent="0.25">
      <c r="A9" s="326" t="s">
        <v>526</v>
      </c>
      <c r="B9" s="831" t="s">
        <v>1408</v>
      </c>
      <c r="C9" s="936"/>
      <c r="D9" s="936"/>
      <c r="E9" s="832"/>
      <c r="F9" s="686"/>
      <c r="G9" s="686"/>
      <c r="H9" s="686"/>
      <c r="I9" s="686"/>
      <c r="J9" s="686">
        <v>88</v>
      </c>
      <c r="K9" s="686"/>
      <c r="L9" s="686">
        <v>88</v>
      </c>
      <c r="M9" s="686"/>
    </row>
    <row r="10" spans="1:13" x14ac:dyDescent="0.25">
      <c r="A10" s="326" t="s">
        <v>528</v>
      </c>
      <c r="B10" s="831" t="s">
        <v>539</v>
      </c>
      <c r="C10" s="936"/>
      <c r="D10" s="936"/>
      <c r="E10" s="832"/>
      <c r="F10" s="686">
        <v>4770</v>
      </c>
      <c r="G10" s="686">
        <v>4770</v>
      </c>
      <c r="H10" s="686">
        <v>4770</v>
      </c>
      <c r="I10" s="686">
        <v>4770</v>
      </c>
      <c r="J10" s="686">
        <v>58277</v>
      </c>
      <c r="K10" s="686">
        <v>59076</v>
      </c>
      <c r="L10" s="686">
        <v>58277</v>
      </c>
      <c r="M10" s="686">
        <v>59076</v>
      </c>
    </row>
    <row r="11" spans="1:13" x14ac:dyDescent="0.25">
      <c r="A11" s="326" t="s">
        <v>530</v>
      </c>
      <c r="B11" s="391"/>
      <c r="C11" s="392"/>
      <c r="D11" s="936" t="s">
        <v>1407</v>
      </c>
      <c r="E11" s="832"/>
      <c r="F11" s="686">
        <v>4067</v>
      </c>
      <c r="G11" s="686">
        <v>4067</v>
      </c>
      <c r="H11" s="686">
        <v>4067</v>
      </c>
      <c r="I11" s="686">
        <v>4067</v>
      </c>
      <c r="J11" s="686">
        <v>45016</v>
      </c>
      <c r="K11" s="686">
        <v>36443</v>
      </c>
      <c r="L11" s="686">
        <v>45016</v>
      </c>
      <c r="M11" s="686">
        <v>36443</v>
      </c>
    </row>
    <row r="12" spans="1:13" x14ac:dyDescent="0.25">
      <c r="A12" s="326" t="s">
        <v>532</v>
      </c>
      <c r="B12" s="306"/>
      <c r="C12" s="392"/>
      <c r="D12" s="936" t="s">
        <v>1406</v>
      </c>
      <c r="E12" s="832"/>
      <c r="F12" s="498"/>
      <c r="G12" s="498"/>
      <c r="H12" s="498"/>
      <c r="I12" s="498"/>
      <c r="J12" s="498"/>
      <c r="K12" s="498"/>
      <c r="L12" s="498"/>
      <c r="M12" s="498"/>
    </row>
    <row r="13" spans="1:13" x14ac:dyDescent="0.25">
      <c r="A13" s="326" t="s">
        <v>534</v>
      </c>
      <c r="B13" s="391"/>
      <c r="C13" s="392"/>
      <c r="D13" s="936" t="s">
        <v>1405</v>
      </c>
      <c r="E13" s="936"/>
      <c r="F13" s="686">
        <v>239</v>
      </c>
      <c r="G13" s="686">
        <v>239</v>
      </c>
      <c r="H13" s="686">
        <v>239</v>
      </c>
      <c r="I13" s="686">
        <v>239</v>
      </c>
      <c r="J13" s="686">
        <v>7270</v>
      </c>
      <c r="K13" s="686">
        <v>6966</v>
      </c>
      <c r="L13" s="686">
        <v>7270</v>
      </c>
      <c r="M13" s="686">
        <v>6966</v>
      </c>
    </row>
    <row r="14" spans="1:13" x14ac:dyDescent="0.25">
      <c r="A14" s="326" t="s">
        <v>536</v>
      </c>
      <c r="B14" s="391"/>
      <c r="C14" s="392"/>
      <c r="D14" s="936" t="s">
        <v>1404</v>
      </c>
      <c r="E14" s="936"/>
      <c r="F14" s="686">
        <v>4532</v>
      </c>
      <c r="G14" s="686">
        <v>4532</v>
      </c>
      <c r="H14" s="686">
        <v>4532</v>
      </c>
      <c r="I14" s="686">
        <v>4532</v>
      </c>
      <c r="J14" s="686">
        <v>45016</v>
      </c>
      <c r="K14" s="686">
        <v>43681</v>
      </c>
      <c r="L14" s="686">
        <v>45016</v>
      </c>
      <c r="M14" s="686">
        <v>43681</v>
      </c>
    </row>
    <row r="15" spans="1:13" x14ac:dyDescent="0.25">
      <c r="A15" s="326" t="s">
        <v>538</v>
      </c>
      <c r="B15" s="391"/>
      <c r="C15" s="392"/>
      <c r="D15" s="936" t="s">
        <v>1403</v>
      </c>
      <c r="E15" s="936"/>
      <c r="F15" s="498"/>
      <c r="G15" s="498"/>
      <c r="H15" s="498"/>
      <c r="I15" s="498"/>
      <c r="J15" s="498"/>
      <c r="K15" s="498"/>
      <c r="L15" s="498"/>
      <c r="M15" s="498"/>
    </row>
    <row r="16" spans="1:13" x14ac:dyDescent="0.25">
      <c r="A16" s="326" t="s">
        <v>542</v>
      </c>
      <c r="B16" s="831" t="s">
        <v>1039</v>
      </c>
      <c r="C16" s="936"/>
      <c r="D16" s="936"/>
      <c r="E16" s="936"/>
      <c r="F16" s="686">
        <v>257218</v>
      </c>
      <c r="G16" s="686"/>
      <c r="H16" s="688"/>
      <c r="I16" s="688"/>
      <c r="J16" s="686">
        <v>136881</v>
      </c>
      <c r="K16" s="686">
        <v>6239</v>
      </c>
      <c r="L16" s="688"/>
      <c r="M16" s="688"/>
    </row>
  </sheetData>
  <sheetProtection algorithmName="SHA-512" hashValue="HB2EdkfXcYKj0cO+VQ77PNcJR/Ugh2ElQtN/xzqelgP/PxmoJLJD1kY51RIlpl5op6sB3a/LydVmUx03vFKa9w==" saltValue="PgcGb+QoWYPf2FCQ44h6lQ==" spinCount="100000" sheet="1" objects="1" scenarios="1" formatColumns="0" formatRows="0"/>
  <mergeCells count="13">
    <mergeCell ref="F5:G5"/>
    <mergeCell ref="H5:I5"/>
    <mergeCell ref="J5:K5"/>
    <mergeCell ref="L5:M5"/>
    <mergeCell ref="D13:E13"/>
    <mergeCell ref="D14:E14"/>
    <mergeCell ref="D15:E15"/>
    <mergeCell ref="B16:E16"/>
    <mergeCell ref="B8:E8"/>
    <mergeCell ref="B9:E9"/>
    <mergeCell ref="B10:E10"/>
    <mergeCell ref="D11:E11"/>
    <mergeCell ref="D12:E12"/>
  </mergeCells>
  <pageMargins left="0.7" right="0.7" top="0.75" bottom="0.75" header="0.3" footer="0.3"/>
  <pageSetup orientation="portrait" r:id="rId1"/>
  <headerFooter>
    <oddFooter>&amp;C&amp;1#&amp;"Calibri"&amp;8&amp;K000000Informationsklass: Konfidentiell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3EC9-90C4-4346-928B-9807C46083EC}">
  <sheetPr codeName="Blad5"/>
  <dimension ref="A1:C8"/>
  <sheetViews>
    <sheetView showGridLines="0" zoomScale="80" zoomScaleNormal="80" workbookViewId="0"/>
  </sheetViews>
  <sheetFormatPr defaultColWidth="9.140625" defaultRowHeight="15.75" x14ac:dyDescent="0.25"/>
  <cols>
    <col min="1" max="1" width="15.140625" style="309" customWidth="1"/>
    <col min="2" max="2" width="78.85546875" style="309" customWidth="1"/>
    <col min="3" max="3" width="92.5703125" style="309" customWidth="1"/>
    <col min="4" max="16384" width="9.140625" style="309"/>
  </cols>
  <sheetData>
    <row r="1" spans="1:3" s="272" customFormat="1" ht="18.75" x14ac:dyDescent="0.3">
      <c r="A1" s="11" t="str">
        <f>'EU OV1'!A1</f>
        <v>Länsförsäkringar Bank group, Pillar 3 disclosure 2022 Q4</v>
      </c>
    </row>
    <row r="2" spans="1:3" s="272" customFormat="1" x14ac:dyDescent="0.25">
      <c r="A2" s="15" t="s">
        <v>1141</v>
      </c>
    </row>
    <row r="3" spans="1:3" s="272" customFormat="1" x14ac:dyDescent="0.25">
      <c r="A3" s="15" t="s">
        <v>1133</v>
      </c>
    </row>
    <row r="5" spans="1:3" s="312" customFormat="1" x14ac:dyDescent="0.2">
      <c r="A5" s="473" t="s">
        <v>872</v>
      </c>
      <c r="B5" s="474" t="s">
        <v>1131</v>
      </c>
      <c r="C5" s="475" t="s">
        <v>1562</v>
      </c>
    </row>
    <row r="6" spans="1:3" ht="372.75" customHeight="1" x14ac:dyDescent="0.25">
      <c r="A6" s="479" t="s">
        <v>873</v>
      </c>
      <c r="B6" s="480" t="s">
        <v>1726</v>
      </c>
      <c r="C6" s="481" t="s">
        <v>1609</v>
      </c>
    </row>
    <row r="7" spans="1:3" ht="271.5" customHeight="1" x14ac:dyDescent="0.25">
      <c r="A7" s="476"/>
      <c r="B7" s="477"/>
      <c r="C7" s="478" t="s">
        <v>1822</v>
      </c>
    </row>
    <row r="8" spans="1:3" ht="47.25" x14ac:dyDescent="0.25">
      <c r="A8" s="476" t="s">
        <v>875</v>
      </c>
      <c r="B8" s="477" t="s">
        <v>1727</v>
      </c>
      <c r="C8" s="478" t="s">
        <v>1824</v>
      </c>
    </row>
  </sheetData>
  <sheetProtection algorithmName="SHA-512" hashValue="3KHRphxpjeF99sZkk3rY3ONU7pXa5ii4xNHkYEbFK4zszrlE+qbZEcHj4wbsZlrQKlJ9BHUn4bSy+Gircr/cKQ==" saltValue="nT6bWRobE+Qt5MuTK7iHvA==" spinCount="100000" sheet="1" objects="1" scenarios="1" formatColumns="0" formatRows="0"/>
  <conditionalFormatting sqref="C6:C8">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&amp;CEN
Annex I</oddHeader>
    <oddFooter>&amp;C&amp;"Calibri"&amp;11&amp;K000000&amp;P_x000D_&amp;1#&amp;"Calibri"&amp;8&amp;K000000Informationsklass: Konfidentiell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1335-9167-4836-9E61-160F0CB03F49}">
  <sheetPr codeName="Blad32"/>
  <dimension ref="A1:I22"/>
  <sheetViews>
    <sheetView showGridLines="0" zoomScale="80" zoomScaleNormal="80" workbookViewId="0"/>
  </sheetViews>
  <sheetFormatPr defaultColWidth="9.140625" defaultRowHeight="15.75" x14ac:dyDescent="0.25"/>
  <cols>
    <col min="1" max="1" width="11" style="308" customWidth="1"/>
    <col min="2" max="2" width="2.140625" style="308" customWidth="1"/>
    <col min="3" max="3" width="3.140625" style="308" customWidth="1"/>
    <col min="4" max="4" width="8.85546875" style="308" customWidth="1"/>
    <col min="5" max="5" width="51.42578125" style="308" customWidth="1"/>
    <col min="6" max="9" width="21.85546875" style="308" customWidth="1"/>
    <col min="10" max="16384" width="9.140625" style="308"/>
  </cols>
  <sheetData>
    <row r="1" spans="1:9" s="272" customFormat="1" ht="18.75" x14ac:dyDescent="0.3">
      <c r="A1" s="11" t="str">
        <f>'EU OV1'!A1</f>
        <v>Länsförsäkringar Bank group, Pillar 3 disclosure 2022 Q4</v>
      </c>
    </row>
    <row r="2" spans="1:9" s="272" customFormat="1" x14ac:dyDescent="0.25">
      <c r="A2" s="15" t="s">
        <v>1519</v>
      </c>
    </row>
    <row r="3" spans="1:9" s="272" customFormat="1" x14ac:dyDescent="0.25">
      <c r="A3" s="15" t="s">
        <v>1520</v>
      </c>
    </row>
    <row r="5" spans="1:9" x14ac:dyDescent="0.25">
      <c r="A5" s="431" t="s">
        <v>1022</v>
      </c>
      <c r="B5" s="408"/>
      <c r="C5" s="408"/>
      <c r="D5" s="408"/>
      <c r="E5" s="408"/>
      <c r="F5" s="939"/>
      <c r="G5" s="939"/>
      <c r="H5" s="939" t="s">
        <v>1415</v>
      </c>
      <c r="I5" s="939"/>
    </row>
    <row r="6" spans="1:9" x14ac:dyDescent="0.25">
      <c r="A6" s="409"/>
      <c r="B6" s="410"/>
      <c r="C6" s="410"/>
      <c r="D6" s="410"/>
      <c r="E6" s="397"/>
      <c r="F6" s="877" t="s">
        <v>1414</v>
      </c>
      <c r="G6" s="876"/>
      <c r="H6" s="877" t="s">
        <v>1413</v>
      </c>
      <c r="I6" s="876"/>
    </row>
    <row r="7" spans="1:9" ht="47.25" x14ac:dyDescent="0.25">
      <c r="A7" s="411"/>
      <c r="B7" s="412"/>
      <c r="C7" s="412"/>
      <c r="D7" s="412"/>
      <c r="E7" s="344"/>
      <c r="F7" s="347"/>
      <c r="G7" s="336" t="s">
        <v>1412</v>
      </c>
      <c r="H7" s="347"/>
      <c r="I7" s="336" t="s">
        <v>1411</v>
      </c>
    </row>
    <row r="8" spans="1:9" x14ac:dyDescent="0.25">
      <c r="A8" s="391"/>
      <c r="B8" s="392"/>
      <c r="C8" s="392"/>
      <c r="D8" s="392"/>
      <c r="E8" s="358"/>
      <c r="F8" s="328" t="s">
        <v>419</v>
      </c>
      <c r="G8" s="328" t="s">
        <v>526</v>
      </c>
      <c r="H8" s="328" t="s">
        <v>528</v>
      </c>
      <c r="I8" s="328" t="s">
        <v>532</v>
      </c>
    </row>
    <row r="9" spans="1:9" x14ac:dyDescent="0.25">
      <c r="A9" s="336" t="s">
        <v>543</v>
      </c>
      <c r="B9" s="940" t="s">
        <v>1410</v>
      </c>
      <c r="C9" s="940"/>
      <c r="D9" s="940"/>
      <c r="E9" s="869"/>
      <c r="F9" s="498"/>
      <c r="G9" s="498"/>
      <c r="H9" s="498"/>
      <c r="I9" s="498"/>
    </row>
    <row r="10" spans="1:9" x14ac:dyDescent="0.25">
      <c r="A10" s="326" t="s">
        <v>544</v>
      </c>
      <c r="B10" s="831" t="s">
        <v>1409</v>
      </c>
      <c r="C10" s="936"/>
      <c r="D10" s="936"/>
      <c r="E10" s="832"/>
      <c r="F10" s="538"/>
      <c r="G10" s="538"/>
      <c r="H10" s="538"/>
      <c r="I10" s="538"/>
    </row>
    <row r="11" spans="1:9" x14ac:dyDescent="0.25">
      <c r="A11" s="326" t="s">
        <v>545</v>
      </c>
      <c r="B11" s="938" t="s">
        <v>1408</v>
      </c>
      <c r="C11" s="938"/>
      <c r="D11" s="938"/>
      <c r="E11" s="831"/>
      <c r="F11" s="538"/>
      <c r="G11" s="538"/>
      <c r="H11" s="538"/>
      <c r="I11" s="538"/>
    </row>
    <row r="12" spans="1:9" x14ac:dyDescent="0.25">
      <c r="A12" s="326" t="s">
        <v>547</v>
      </c>
      <c r="B12" s="938" t="s">
        <v>539</v>
      </c>
      <c r="C12" s="938"/>
      <c r="D12" s="938"/>
      <c r="E12" s="831"/>
      <c r="F12" s="538"/>
      <c r="G12" s="538"/>
      <c r="H12" s="538"/>
      <c r="I12" s="538"/>
    </row>
    <row r="13" spans="1:9" x14ac:dyDescent="0.25">
      <c r="A13" s="331" t="s">
        <v>548</v>
      </c>
      <c r="B13" s="391"/>
      <c r="C13" s="392"/>
      <c r="D13" s="936" t="s">
        <v>1407</v>
      </c>
      <c r="E13" s="936"/>
      <c r="F13" s="538"/>
      <c r="G13" s="538"/>
      <c r="H13" s="538"/>
      <c r="I13" s="538"/>
    </row>
    <row r="14" spans="1:9" x14ac:dyDescent="0.25">
      <c r="A14" s="326" t="s">
        <v>549</v>
      </c>
      <c r="B14" s="391"/>
      <c r="C14" s="392"/>
      <c r="D14" s="936" t="s">
        <v>1406</v>
      </c>
      <c r="E14" s="936"/>
      <c r="F14" s="538"/>
      <c r="G14" s="538"/>
      <c r="H14" s="538"/>
      <c r="I14" s="538"/>
    </row>
    <row r="15" spans="1:9" x14ac:dyDescent="0.25">
      <c r="A15" s="326" t="s">
        <v>550</v>
      </c>
      <c r="B15" s="391"/>
      <c r="C15" s="392"/>
      <c r="D15" s="936" t="s">
        <v>1405</v>
      </c>
      <c r="E15" s="936"/>
      <c r="F15" s="538"/>
      <c r="G15" s="538"/>
      <c r="H15" s="538"/>
      <c r="I15" s="538"/>
    </row>
    <row r="16" spans="1:9" x14ac:dyDescent="0.25">
      <c r="A16" s="326" t="s">
        <v>551</v>
      </c>
      <c r="B16" s="391"/>
      <c r="C16" s="392"/>
      <c r="D16" s="936" t="s">
        <v>1404</v>
      </c>
      <c r="E16" s="936"/>
      <c r="F16" s="538"/>
      <c r="G16" s="538"/>
      <c r="H16" s="538"/>
      <c r="I16" s="538"/>
    </row>
    <row r="17" spans="1:9" x14ac:dyDescent="0.25">
      <c r="A17" s="326" t="s">
        <v>552</v>
      </c>
      <c r="B17" s="391"/>
      <c r="C17" s="392"/>
      <c r="D17" s="936" t="s">
        <v>1403</v>
      </c>
      <c r="E17" s="936"/>
      <c r="F17" s="538"/>
      <c r="G17" s="538"/>
      <c r="H17" s="538"/>
      <c r="I17" s="538"/>
    </row>
    <row r="18" spans="1:9" x14ac:dyDescent="0.25">
      <c r="A18" s="326" t="s">
        <v>553</v>
      </c>
      <c r="B18" s="938" t="s">
        <v>1402</v>
      </c>
      <c r="C18" s="938"/>
      <c r="D18" s="938"/>
      <c r="E18" s="831"/>
      <c r="F18" s="538"/>
      <c r="G18" s="538"/>
      <c r="H18" s="538"/>
      <c r="I18" s="538"/>
    </row>
    <row r="19" spans="1:9" x14ac:dyDescent="0.25">
      <c r="A19" s="326" t="s">
        <v>1401</v>
      </c>
      <c r="B19" s="938" t="s">
        <v>1400</v>
      </c>
      <c r="C19" s="938"/>
      <c r="D19" s="938"/>
      <c r="E19" s="831"/>
      <c r="F19" s="538"/>
      <c r="G19" s="538"/>
      <c r="H19" s="538"/>
      <c r="I19" s="538"/>
    </row>
    <row r="20" spans="1:9" x14ac:dyDescent="0.25">
      <c r="A20" s="326" t="s">
        <v>1399</v>
      </c>
      <c r="B20" s="831" t="s">
        <v>1398</v>
      </c>
      <c r="C20" s="936"/>
      <c r="D20" s="936"/>
      <c r="E20" s="936"/>
      <c r="F20" s="538"/>
      <c r="G20" s="538"/>
      <c r="H20" s="538"/>
      <c r="I20" s="538"/>
    </row>
    <row r="21" spans="1:9" x14ac:dyDescent="0.25">
      <c r="A21" s="326" t="s">
        <v>1397</v>
      </c>
      <c r="B21" s="938" t="s">
        <v>1396</v>
      </c>
      <c r="C21" s="938"/>
      <c r="D21" s="938"/>
      <c r="E21" s="938"/>
      <c r="F21" s="537"/>
      <c r="G21" s="537"/>
      <c r="H21" s="538"/>
      <c r="I21" s="538"/>
    </row>
    <row r="22" spans="1:9" x14ac:dyDescent="0.25">
      <c r="A22" s="326" t="s">
        <v>1395</v>
      </c>
      <c r="B22" s="938" t="s">
        <v>1394</v>
      </c>
      <c r="C22" s="938"/>
      <c r="D22" s="938"/>
      <c r="E22" s="938"/>
      <c r="F22" s="689">
        <v>262079</v>
      </c>
      <c r="G22" s="689">
        <v>4770</v>
      </c>
      <c r="H22" s="537"/>
      <c r="I22" s="537"/>
    </row>
  </sheetData>
  <sheetProtection algorithmName="SHA-512" hashValue="IfCPNWpd+y+nHpFFLHp2cY6RD4AoRkduSWJ//QthquMNT1lFQ2WytEH4vbFXANIr6sWtrCf/sTxIRYoj39otXA==" saltValue="ZgE4zOfy5DGU5cuTBLWzKA==" spinCount="100000" sheet="1" objects="1" scenarios="1" formatColumns="0" formatRows="0"/>
  <mergeCells count="18">
    <mergeCell ref="F5:G5"/>
    <mergeCell ref="H5:I5"/>
    <mergeCell ref="F6:G6"/>
    <mergeCell ref="H6:I6"/>
    <mergeCell ref="B9:E9"/>
    <mergeCell ref="B10:E10"/>
    <mergeCell ref="B11:E11"/>
    <mergeCell ref="B12:E12"/>
    <mergeCell ref="D13:E13"/>
    <mergeCell ref="B19:E19"/>
    <mergeCell ref="B20:E20"/>
    <mergeCell ref="B21:E21"/>
    <mergeCell ref="B22:E22"/>
    <mergeCell ref="D14:E14"/>
    <mergeCell ref="D15:E15"/>
    <mergeCell ref="D16:E16"/>
    <mergeCell ref="D17:E17"/>
    <mergeCell ref="B18:E18"/>
  </mergeCells>
  <pageMargins left="0.7" right="0.7" top="0.75" bottom="0.75" header="0.3" footer="0.3"/>
  <pageSetup orientation="portrait" r:id="rId1"/>
  <headerFooter>
    <oddFooter>&amp;C&amp;1#&amp;"Calibri"&amp;8&amp;K000000Informationsklass: Konfidentiell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8CF3-7CC3-44AB-90A5-8F1C729EED82}">
  <sheetPr codeName="Blad33"/>
  <dimension ref="A1:G7"/>
  <sheetViews>
    <sheetView showGridLines="0" zoomScale="80" zoomScaleNormal="80" workbookViewId="0"/>
  </sheetViews>
  <sheetFormatPr defaultColWidth="9.140625" defaultRowHeight="15.75" x14ac:dyDescent="0.25"/>
  <cols>
    <col min="1" max="1" width="11" style="308" customWidth="1"/>
    <col min="2" max="2" width="2.140625" style="308" customWidth="1"/>
    <col min="3" max="3" width="3.140625" style="308" customWidth="1"/>
    <col min="4" max="4" width="8.85546875" style="308" customWidth="1"/>
    <col min="5" max="5" width="31.85546875" style="308" customWidth="1"/>
    <col min="6" max="6" width="26.140625" style="308" customWidth="1"/>
    <col min="7" max="7" width="25.140625" style="308" customWidth="1"/>
    <col min="8" max="16384" width="9.140625" style="308"/>
  </cols>
  <sheetData>
    <row r="1" spans="1:7" s="272" customFormat="1" ht="18.75" x14ac:dyDescent="0.3">
      <c r="A1" s="11" t="str">
        <f>'EU OV1'!A1</f>
        <v>Länsförsäkringar Bank group, Pillar 3 disclosure 2022 Q4</v>
      </c>
    </row>
    <row r="2" spans="1:7" s="272" customFormat="1" x14ac:dyDescent="0.25">
      <c r="A2" s="15" t="s">
        <v>1521</v>
      </c>
    </row>
    <row r="3" spans="1:7" s="272" customFormat="1" x14ac:dyDescent="0.25">
      <c r="A3" s="15" t="s">
        <v>1520</v>
      </c>
    </row>
    <row r="5" spans="1:7" ht="94.5" x14ac:dyDescent="0.25">
      <c r="A5" s="432" t="s">
        <v>1022</v>
      </c>
      <c r="B5" s="407"/>
      <c r="C5" s="407"/>
      <c r="D5" s="407"/>
      <c r="E5" s="407"/>
      <c r="F5" s="375" t="s">
        <v>1393</v>
      </c>
      <c r="G5" s="375" t="s">
        <v>1392</v>
      </c>
    </row>
    <row r="6" spans="1:7" x14ac:dyDescent="0.25">
      <c r="A6" s="823"/>
      <c r="B6" s="824"/>
      <c r="C6" s="824"/>
      <c r="D6" s="824"/>
      <c r="E6" s="825"/>
      <c r="F6" s="326" t="s">
        <v>419</v>
      </c>
      <c r="G6" s="326" t="s">
        <v>526</v>
      </c>
    </row>
    <row r="7" spans="1:7" x14ac:dyDescent="0.25">
      <c r="A7" s="336" t="s">
        <v>419</v>
      </c>
      <c r="B7" s="941" t="s">
        <v>1391</v>
      </c>
      <c r="C7" s="942"/>
      <c r="D7" s="942"/>
      <c r="E7" s="943"/>
      <c r="F7" s="689">
        <v>234284</v>
      </c>
      <c r="G7" s="689">
        <v>262079</v>
      </c>
    </row>
  </sheetData>
  <sheetProtection algorithmName="SHA-512" hashValue="hm5GXi3brBMNLXIk/N95tZyn0NoMjD6WSgUxlE92gvyYkBpUzFTgVdODzlHJcyaoYIeKFys+r4wFbw0SBTt2Qg==" saltValue="rBqQV53XjVTJa7A4Ndv7XA==" spinCount="100000" sheet="1" objects="1" scenarios="1" formatColumns="0" formatRows="0"/>
  <mergeCells count="2">
    <mergeCell ref="A6:E6"/>
    <mergeCell ref="B7:E7"/>
  </mergeCells>
  <pageMargins left="0.7" right="0.7" top="0.75" bottom="0.75" header="0.3" footer="0.3"/>
  <pageSetup orientation="portrait" r:id="rId1"/>
  <headerFooter>
    <oddFooter>&amp;C&amp;1#&amp;"Calibri"&amp;8&amp;K000000Informationsklass: Konfidentiell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235A-01E5-4A75-8627-64BF65E11638}">
  <sheetPr codeName="Blad34"/>
  <dimension ref="A1:F15"/>
  <sheetViews>
    <sheetView showGridLines="0" zoomScale="80" zoomScaleNormal="80" workbookViewId="0"/>
  </sheetViews>
  <sheetFormatPr defaultColWidth="8.85546875" defaultRowHeight="15.75" x14ac:dyDescent="0.2"/>
  <cols>
    <col min="1" max="1" width="15.140625" style="310" customWidth="1"/>
    <col min="2" max="2" width="78.42578125" style="310" customWidth="1"/>
    <col min="3" max="3" width="74.140625" style="310" customWidth="1"/>
    <col min="4" max="7" width="17.85546875" style="310" customWidth="1"/>
    <col min="8" max="8" width="19.42578125" style="310" customWidth="1"/>
    <col min="9" max="10" width="17.85546875" style="310" customWidth="1"/>
    <col min="11" max="11" width="13.85546875" style="310" customWidth="1"/>
    <col min="12" max="16384" width="8.85546875" style="310"/>
  </cols>
  <sheetData>
    <row r="1" spans="1:6" s="272" customFormat="1" ht="18.75" x14ac:dyDescent="0.3">
      <c r="A1" s="11" t="str">
        <f>'EU OV1'!A1</f>
        <v>Länsförsäkringar Bank group, Pillar 3 disclosure 2022 Q4</v>
      </c>
    </row>
    <row r="2" spans="1:6" s="272" customFormat="1" x14ac:dyDescent="0.25">
      <c r="A2" s="15" t="s">
        <v>1522</v>
      </c>
    </row>
    <row r="3" spans="1:6" s="272" customFormat="1" x14ac:dyDescent="0.25">
      <c r="A3" s="15" t="s">
        <v>1520</v>
      </c>
    </row>
    <row r="4" spans="1:6" x14ac:dyDescent="0.2">
      <c r="A4" s="421"/>
    </row>
    <row r="5" spans="1:6" x14ac:dyDescent="0.25">
      <c r="A5" s="501" t="s">
        <v>872</v>
      </c>
      <c r="B5" s="502" t="s">
        <v>1134</v>
      </c>
      <c r="C5" s="504" t="s">
        <v>1562</v>
      </c>
    </row>
    <row r="6" spans="1:6" ht="66.75" customHeight="1" x14ac:dyDescent="0.2">
      <c r="A6" s="354" t="s">
        <v>873</v>
      </c>
      <c r="B6" s="572" t="s">
        <v>1517</v>
      </c>
      <c r="C6" s="521" t="s">
        <v>1818</v>
      </c>
    </row>
    <row r="7" spans="1:6" ht="163.5" customHeight="1" x14ac:dyDescent="0.2">
      <c r="A7" s="422" t="s">
        <v>875</v>
      </c>
      <c r="B7" s="423" t="s">
        <v>1518</v>
      </c>
      <c r="C7" s="521" t="s">
        <v>1819</v>
      </c>
      <c r="D7" s="424"/>
      <c r="E7" s="424"/>
      <c r="F7" s="424"/>
    </row>
    <row r="8" spans="1:6" ht="17.25" customHeight="1" x14ac:dyDescent="0.25">
      <c r="A8" s="425"/>
      <c r="B8" s="352"/>
      <c r="C8" s="424"/>
      <c r="D8" s="424"/>
      <c r="E8" s="424"/>
      <c r="F8" s="424"/>
    </row>
    <row r="9" spans="1:6" x14ac:dyDescent="0.2">
      <c r="A9" s="425"/>
      <c r="B9" s="424"/>
      <c r="C9" s="424"/>
      <c r="D9" s="424"/>
      <c r="E9" s="424"/>
      <c r="F9" s="424"/>
    </row>
    <row r="10" spans="1:6" x14ac:dyDescent="0.2">
      <c r="A10" s="425"/>
      <c r="B10" s="424"/>
      <c r="C10" s="424"/>
      <c r="D10" s="424"/>
      <c r="E10" s="424"/>
      <c r="F10" s="424"/>
    </row>
    <row r="11" spans="1:6" x14ac:dyDescent="0.2">
      <c r="A11" s="425"/>
      <c r="B11" s="424"/>
      <c r="C11" s="424"/>
      <c r="D11" s="424"/>
      <c r="E11" s="424"/>
      <c r="F11" s="424"/>
    </row>
    <row r="12" spans="1:6" x14ac:dyDescent="0.2">
      <c r="A12" s="425"/>
      <c r="B12" s="424"/>
      <c r="C12" s="424"/>
      <c r="D12" s="424"/>
      <c r="E12" s="424"/>
      <c r="F12" s="424"/>
    </row>
    <row r="13" spans="1:6" x14ac:dyDescent="0.2">
      <c r="A13" s="425"/>
      <c r="B13" s="424"/>
      <c r="C13" s="424"/>
      <c r="D13" s="424"/>
      <c r="E13" s="424"/>
      <c r="F13" s="424"/>
    </row>
    <row r="14" spans="1:6" x14ac:dyDescent="0.2">
      <c r="A14" s="425"/>
      <c r="B14" s="424"/>
      <c r="C14" s="424"/>
      <c r="D14" s="424"/>
      <c r="E14" s="424"/>
      <c r="F14" s="424"/>
    </row>
    <row r="15" spans="1:6" x14ac:dyDescent="0.2">
      <c r="B15" s="426"/>
    </row>
  </sheetData>
  <sheetProtection algorithmName="SHA-512" hashValue="uX2a50xNgtBjyYiI7sM5KihXleqbytqgHt7zAmZRvmPnjn6UO1LcrmFXCVGgqpcHeZ+K2GR18T8wOUE3PdeeGg==" saltValue="ki0P7P2MPg4xkzJyer10gg==" spinCount="100000" sheet="1" objects="1" scenarios="1" formatColumns="0" formatRows="0"/>
  <pageMargins left="0.70866141732283472" right="0.70866141732283472" top="0.74803149606299213" bottom="0.74803149606299213" header="0.31496062992125984" footer="0.31496062992125984"/>
  <pageSetup paperSize="9" scale="82" orientation="landscape" r:id="rId1"/>
  <headerFooter>
    <oddHeader>&amp;CEN
Annex XXXV</oddHeader>
    <oddFooter>&amp;C&amp;"Calibri"&amp;11&amp;K000000&amp;P_x000D_&amp;1#&amp;"Calibri"&amp;8&amp;K000000Informationsklass: Konfidentiell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15C1-6DF7-469A-A185-1C29CF10481D}">
  <sheetPr codeName="Blad35"/>
  <dimension ref="A1:D19"/>
  <sheetViews>
    <sheetView showGridLines="0" zoomScale="80" zoomScaleNormal="80" workbookViewId="0"/>
  </sheetViews>
  <sheetFormatPr defaultColWidth="9.140625" defaultRowHeight="15.75" x14ac:dyDescent="0.25"/>
  <cols>
    <col min="1" max="1" width="14" style="433" customWidth="1"/>
    <col min="2" max="2" width="70.85546875" style="433" customWidth="1"/>
    <col min="3" max="3" width="117.85546875" customWidth="1"/>
    <col min="4" max="5" width="9.140625" style="433"/>
    <col min="6" max="6" width="27" style="433" bestFit="1" customWidth="1"/>
    <col min="7" max="16384" width="9.140625" style="433"/>
  </cols>
  <sheetData>
    <row r="1" spans="1:4" s="361" customFormat="1" ht="18.75" x14ac:dyDescent="0.3">
      <c r="A1" s="11" t="str">
        <f>'EU OV1'!A1</f>
        <v>Länsförsäkringar Bank group, Pillar 3 disclosure 2022 Q4</v>
      </c>
      <c r="D1" s="272"/>
    </row>
    <row r="2" spans="1:4" s="272" customFormat="1" x14ac:dyDescent="0.25">
      <c r="A2" s="15" t="s">
        <v>1547</v>
      </c>
    </row>
    <row r="3" spans="1:4" s="272" customFormat="1" x14ac:dyDescent="0.25">
      <c r="A3" s="187" t="s">
        <v>1549</v>
      </c>
    </row>
    <row r="4" spans="1:4" x14ac:dyDescent="0.25">
      <c r="C4" s="433"/>
    </row>
    <row r="5" spans="1:4" x14ac:dyDescent="0.25">
      <c r="A5" s="470" t="s">
        <v>872</v>
      </c>
      <c r="B5" s="472" t="s">
        <v>1134</v>
      </c>
      <c r="C5" s="471" t="s">
        <v>1562</v>
      </c>
    </row>
    <row r="6" spans="1:4" ht="47.25" x14ac:dyDescent="0.25">
      <c r="A6" s="445" t="s">
        <v>873</v>
      </c>
      <c r="B6" s="434" t="s">
        <v>1600</v>
      </c>
      <c r="C6" s="365" t="s">
        <v>1746</v>
      </c>
    </row>
    <row r="7" spans="1:4" ht="85.5" customHeight="1" x14ac:dyDescent="0.25">
      <c r="A7" s="445" t="s">
        <v>875</v>
      </c>
      <c r="B7" s="434" t="s">
        <v>1601</v>
      </c>
      <c r="C7" s="365" t="s">
        <v>1820</v>
      </c>
    </row>
    <row r="8" spans="1:4" ht="63" x14ac:dyDescent="0.25">
      <c r="A8" s="445" t="s">
        <v>877</v>
      </c>
      <c r="B8" s="434" t="s">
        <v>1602</v>
      </c>
      <c r="C8" s="365" t="s">
        <v>1826</v>
      </c>
    </row>
    <row r="9" spans="1:4" ht="63" x14ac:dyDescent="0.25">
      <c r="A9" s="445" t="s">
        <v>879</v>
      </c>
      <c r="B9" s="434" t="s">
        <v>1603</v>
      </c>
      <c r="C9" s="365" t="s">
        <v>1827</v>
      </c>
    </row>
    <row r="10" spans="1:4" ht="60.75" customHeight="1" x14ac:dyDescent="0.25">
      <c r="A10" s="445" t="s">
        <v>1534</v>
      </c>
      <c r="B10" s="434" t="s">
        <v>1604</v>
      </c>
      <c r="C10" s="365" t="s">
        <v>1556</v>
      </c>
    </row>
    <row r="11" spans="1:4" ht="47.25" x14ac:dyDescent="0.25">
      <c r="A11" s="445" t="s">
        <v>883</v>
      </c>
      <c r="B11" s="434" t="s">
        <v>1605</v>
      </c>
      <c r="C11" s="365" t="s">
        <v>1742</v>
      </c>
    </row>
    <row r="12" spans="1:4" ht="149.25" customHeight="1" x14ac:dyDescent="0.25">
      <c r="A12" s="445" t="s">
        <v>885</v>
      </c>
      <c r="B12" s="434" t="s">
        <v>1606</v>
      </c>
      <c r="C12" s="365" t="s">
        <v>1829</v>
      </c>
    </row>
    <row r="13" spans="1:4" ht="47.25" x14ac:dyDescent="0.25">
      <c r="A13" s="445" t="s">
        <v>1283</v>
      </c>
      <c r="B13" s="434" t="s">
        <v>1607</v>
      </c>
      <c r="C13" s="365" t="s">
        <v>1747</v>
      </c>
    </row>
    <row r="14" spans="1:4" ht="31.5" x14ac:dyDescent="0.25">
      <c r="A14" s="445" t="s">
        <v>1285</v>
      </c>
      <c r="B14" s="434" t="s">
        <v>1535</v>
      </c>
      <c r="C14" s="365" t="s">
        <v>1743</v>
      </c>
    </row>
    <row r="15" spans="1:4" ht="47.25" x14ac:dyDescent="0.25">
      <c r="A15" s="445" t="s">
        <v>1536</v>
      </c>
      <c r="B15" s="434" t="s">
        <v>1608</v>
      </c>
      <c r="C15" s="365" t="s">
        <v>1821</v>
      </c>
    </row>
    <row r="16" spans="1:4" x14ac:dyDescent="0.25">
      <c r="C16" s="433"/>
    </row>
    <row r="17" spans="3:3" x14ac:dyDescent="0.25">
      <c r="C17" s="433"/>
    </row>
    <row r="18" spans="3:3" x14ac:dyDescent="0.25">
      <c r="C18" s="433"/>
    </row>
    <row r="19" spans="3:3" x14ac:dyDescent="0.25">
      <c r="C19" s="433"/>
    </row>
  </sheetData>
  <sheetProtection algorithmName="SHA-512" hashValue="HJ+/PL3bXW9MB2XeyYIpx1tMxk1K6/5E23Z+Vr6iYM70Enft3xysV7Cwlb6WWu98Z/TfqqmVfU3KYcj2p5TnPA==" saltValue="8I/WLJA6PIu56OZZKENapg==" spinCount="100000" sheet="1" objects="1" scenarios="1" formatColumns="0" formatRows="0"/>
  <pageMargins left="0.7" right="0.7" top="0.75" bottom="0.75" header="0.3" footer="0.3"/>
  <pageSetup paperSize="9" orientation="portrait" horizontalDpi="1200" verticalDpi="1200" r:id="rId1"/>
  <headerFooter>
    <oddFooter>&amp;C&amp;1#&amp;"Calibri"&amp;8&amp;K000000Informationsklass: Konfidentiell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6CCD-3092-43E9-884D-FE1E76A02030}">
  <sheetPr codeName="Blad36"/>
  <dimension ref="A1:H14"/>
  <sheetViews>
    <sheetView showGridLines="0" zoomScale="80" zoomScaleNormal="80" zoomScalePageLayoutView="64" workbookViewId="0"/>
  </sheetViews>
  <sheetFormatPr defaultColWidth="9.140625" defaultRowHeight="15.75" x14ac:dyDescent="0.25"/>
  <cols>
    <col min="1" max="1" width="6.5703125" style="433" customWidth="1"/>
    <col min="2" max="2" width="43.85546875" style="433" customWidth="1"/>
    <col min="3" max="6" width="22.140625" style="433" customWidth="1"/>
    <col min="7" max="7" width="9.140625" style="433"/>
    <col min="8" max="8" width="13.140625" style="435" customWidth="1"/>
    <col min="9" max="9" width="52.42578125" style="433" customWidth="1"/>
    <col min="10" max="16384" width="9.140625" style="433"/>
  </cols>
  <sheetData>
    <row r="1" spans="1:6" s="272" customFormat="1" ht="18.75" x14ac:dyDescent="0.3">
      <c r="A1" s="11" t="str">
        <f>'EU OV1'!A1</f>
        <v>Länsförsäkringar Bank group, Pillar 3 disclosure 2022 Q4</v>
      </c>
    </row>
    <row r="2" spans="1:6" s="272" customFormat="1" x14ac:dyDescent="0.25">
      <c r="A2" s="15" t="s">
        <v>1548</v>
      </c>
    </row>
    <row r="3" spans="1:6" s="272" customFormat="1" x14ac:dyDescent="0.25">
      <c r="A3" s="187" t="s">
        <v>1082</v>
      </c>
    </row>
    <row r="4" spans="1:6" s="436" customFormat="1" x14ac:dyDescent="0.25">
      <c r="A4" s="433"/>
    </row>
    <row r="5" spans="1:6" s="436" customFormat="1" x14ac:dyDescent="0.25">
      <c r="A5" s="443" t="s">
        <v>1022</v>
      </c>
    </row>
    <row r="6" spans="1:6" x14ac:dyDescent="0.25">
      <c r="A6" s="944" t="s">
        <v>1537</v>
      </c>
      <c r="B6" s="945"/>
      <c r="C6" s="437" t="s">
        <v>309</v>
      </c>
      <c r="D6" s="437" t="s">
        <v>310</v>
      </c>
      <c r="E6" s="437" t="s">
        <v>311</v>
      </c>
      <c r="F6" s="437" t="s">
        <v>345</v>
      </c>
    </row>
    <row r="7" spans="1:6" x14ac:dyDescent="0.25">
      <c r="A7" s="946"/>
      <c r="B7" s="947"/>
      <c r="C7" s="950" t="s">
        <v>1538</v>
      </c>
      <c r="D7" s="951"/>
      <c r="E7" s="950" t="s">
        <v>1539</v>
      </c>
      <c r="F7" s="951"/>
    </row>
    <row r="8" spans="1:6" x14ac:dyDescent="0.25">
      <c r="A8" s="948"/>
      <c r="B8" s="949"/>
      <c r="C8" s="438" t="s">
        <v>1540</v>
      </c>
      <c r="D8" s="438" t="s">
        <v>1541</v>
      </c>
      <c r="E8" s="438" t="s">
        <v>1540</v>
      </c>
      <c r="F8" s="438" t="s">
        <v>1541</v>
      </c>
    </row>
    <row r="9" spans="1:6" x14ac:dyDescent="0.25">
      <c r="A9" s="438">
        <v>1</v>
      </c>
      <c r="B9" s="439" t="s">
        <v>1737</v>
      </c>
      <c r="C9" s="444">
        <v>-511.1955146456836</v>
      </c>
      <c r="D9" s="444">
        <v>-565</v>
      </c>
      <c r="E9" s="444">
        <v>465.21838809247981</v>
      </c>
      <c r="F9" s="264">
        <v>378.9</v>
      </c>
    </row>
    <row r="10" spans="1:6" x14ac:dyDescent="0.25">
      <c r="A10" s="438">
        <v>2</v>
      </c>
      <c r="B10" s="440" t="s">
        <v>1542</v>
      </c>
      <c r="C10" s="444">
        <v>251.09370732284199</v>
      </c>
      <c r="D10" s="444">
        <v>250</v>
      </c>
      <c r="E10" s="444">
        <v>-465.2183880924793</v>
      </c>
      <c r="F10" s="264">
        <v>-507.8</v>
      </c>
    </row>
    <row r="11" spans="1:6" x14ac:dyDescent="0.25">
      <c r="A11" s="438">
        <v>3</v>
      </c>
      <c r="B11" s="439" t="s">
        <v>1543</v>
      </c>
      <c r="C11" s="444">
        <v>262.42479718681869</v>
      </c>
      <c r="D11" s="444">
        <v>277</v>
      </c>
      <c r="E11" s="441"/>
      <c r="F11" s="441"/>
    </row>
    <row r="12" spans="1:6" x14ac:dyDescent="0.25">
      <c r="A12" s="438">
        <v>4</v>
      </c>
      <c r="B12" s="439" t="s">
        <v>1544</v>
      </c>
      <c r="C12" s="444">
        <v>-641.53823680673702</v>
      </c>
      <c r="D12" s="444">
        <v>-682</v>
      </c>
      <c r="E12" s="441"/>
      <c r="F12" s="441"/>
    </row>
    <row r="13" spans="1:6" x14ac:dyDescent="0.25">
      <c r="A13" s="438">
        <v>5</v>
      </c>
      <c r="B13" s="439" t="s">
        <v>1545</v>
      </c>
      <c r="C13" s="444">
        <v>-794.96307895118696</v>
      </c>
      <c r="D13" s="444">
        <v>-851</v>
      </c>
      <c r="E13" s="441"/>
      <c r="F13" s="441"/>
    </row>
    <row r="14" spans="1:6" x14ac:dyDescent="0.25">
      <c r="A14" s="442">
        <v>6</v>
      </c>
      <c r="B14" s="439" t="s">
        <v>1546</v>
      </c>
      <c r="C14" s="444">
        <v>395.36186631678549</v>
      </c>
      <c r="D14" s="444">
        <v>256</v>
      </c>
      <c r="E14" s="441"/>
      <c r="F14" s="441"/>
    </row>
  </sheetData>
  <sheetProtection algorithmName="SHA-512" hashValue="P1Eu79W8y/XcEkuhY3j0/tpH8+m8LvWzlt0RGN3KAupF+2lsD5Q1eS2RYlwkrsI262rsftoPo/3mDNNGdrxtzg==" saltValue="jlzZZqfQEkC30FF7B2aC0w==" spinCount="100000" sheet="1" objects="1" scenarios="1" formatColumns="0" formatRows="0"/>
  <mergeCells count="3">
    <mergeCell ref="A6:B8"/>
    <mergeCell ref="C7:D7"/>
    <mergeCell ref="E7:F7"/>
  </mergeCells>
  <pageMargins left="0.7" right="0.7" top="0.75" bottom="0.75" header="0.3" footer="0.3"/>
  <pageSetup paperSize="9" scale="75" orientation="landscape" r:id="rId1"/>
  <headerFooter>
    <oddHeader>&amp;CEN
Annex XX</oddHeader>
    <oddFooter>&amp;C&amp;"Calibri"&amp;11&amp;K000000&amp;"Calibri"&amp;11&amp;K000000&amp;P_x000D_&amp;1#&amp;"Calibri"&amp;8&amp;K000000Informationsklass: Konfidentiell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32A-F94B-4CCA-9B30-A4A23B9D722F}">
  <sheetPr codeName="Blad2">
    <pageSetUpPr fitToPage="1"/>
  </sheetPr>
  <dimension ref="A1:D26"/>
  <sheetViews>
    <sheetView showGridLines="0" zoomScale="80" zoomScaleNormal="80" zoomScalePageLayoutView="110" workbookViewId="0"/>
  </sheetViews>
  <sheetFormatPr defaultColWidth="9.140625" defaultRowHeight="15.75" x14ac:dyDescent="0.25"/>
  <cols>
    <col min="1" max="1" width="9.140625" style="595"/>
    <col min="2" max="2" width="114.42578125" style="595" bestFit="1" customWidth="1"/>
    <col min="3" max="3" width="92.85546875" style="595" customWidth="1"/>
    <col min="4" max="4" width="28" style="596" customWidth="1"/>
    <col min="5" max="16384" width="9.140625" style="595"/>
  </cols>
  <sheetData>
    <row r="1" spans="1:4" ht="18.75" x14ac:dyDescent="0.3">
      <c r="A1" s="771" t="str">
        <f>'EU OV1'!A1</f>
        <v>Länsförsäkringar Bank group, Pillar 3 disclosure 2022 Q4</v>
      </c>
    </row>
    <row r="2" spans="1:4" x14ac:dyDescent="0.25">
      <c r="A2" s="765" t="s">
        <v>1832</v>
      </c>
      <c r="B2" s="661"/>
    </row>
    <row r="3" spans="1:4" x14ac:dyDescent="0.25">
      <c r="A3" s="772" t="s">
        <v>2123</v>
      </c>
      <c r="B3" s="661"/>
    </row>
    <row r="4" spans="1:4" x14ac:dyDescent="0.25">
      <c r="C4" s="597"/>
      <c r="D4" s="598"/>
    </row>
    <row r="5" spans="1:4" ht="31.5" x14ac:dyDescent="0.25">
      <c r="A5" s="599" t="s">
        <v>872</v>
      </c>
      <c r="B5" s="952" t="s">
        <v>1833</v>
      </c>
      <c r="C5" s="952"/>
      <c r="D5" s="600"/>
    </row>
    <row r="6" spans="1:4" ht="15" customHeight="1" x14ac:dyDescent="0.25">
      <c r="A6" s="601"/>
      <c r="B6" s="663" t="s">
        <v>1834</v>
      </c>
      <c r="C6" s="602"/>
      <c r="D6" s="600"/>
    </row>
    <row r="7" spans="1:4" ht="87" customHeight="1" x14ac:dyDescent="0.25">
      <c r="A7" s="603" t="s">
        <v>873</v>
      </c>
      <c r="B7" s="593" t="s">
        <v>1835</v>
      </c>
      <c r="C7" s="646" t="s">
        <v>2056</v>
      </c>
      <c r="D7" s="600"/>
    </row>
    <row r="8" spans="1:4" ht="229.5" customHeight="1" x14ac:dyDescent="0.25">
      <c r="A8" s="603" t="s">
        <v>875</v>
      </c>
      <c r="B8" s="593" t="s">
        <v>1836</v>
      </c>
      <c r="C8" s="646" t="s">
        <v>2096</v>
      </c>
      <c r="D8" s="600"/>
    </row>
    <row r="9" spans="1:4" ht="87" customHeight="1" x14ac:dyDescent="0.25">
      <c r="A9" s="603" t="s">
        <v>877</v>
      </c>
      <c r="B9" s="593" t="s">
        <v>1837</v>
      </c>
      <c r="C9" s="646" t="s">
        <v>2087</v>
      </c>
      <c r="D9" s="600"/>
    </row>
    <row r="10" spans="1:4" ht="87" customHeight="1" x14ac:dyDescent="0.25">
      <c r="A10" s="603" t="s">
        <v>879</v>
      </c>
      <c r="B10" s="593" t="s">
        <v>1838</v>
      </c>
      <c r="C10" s="646" t="s">
        <v>2057</v>
      </c>
      <c r="D10" s="600"/>
    </row>
    <row r="11" spans="1:4" x14ac:dyDescent="0.25">
      <c r="A11" s="604"/>
      <c r="B11" s="663" t="s">
        <v>1839</v>
      </c>
      <c r="C11" s="668"/>
      <c r="D11" s="600"/>
    </row>
    <row r="12" spans="1:4" ht="87" customHeight="1" x14ac:dyDescent="0.25">
      <c r="A12" s="599" t="s">
        <v>881</v>
      </c>
      <c r="B12" s="593" t="s">
        <v>1840</v>
      </c>
      <c r="C12" s="646" t="s">
        <v>2058</v>
      </c>
      <c r="D12" s="606"/>
    </row>
    <row r="13" spans="1:4" ht="87" customHeight="1" x14ac:dyDescent="0.25">
      <c r="A13" s="599" t="s">
        <v>883</v>
      </c>
      <c r="B13" s="593" t="s">
        <v>1841</v>
      </c>
      <c r="C13" s="646" t="s">
        <v>2059</v>
      </c>
      <c r="D13" s="606"/>
    </row>
    <row r="14" spans="1:4" ht="87" customHeight="1" x14ac:dyDescent="0.25">
      <c r="A14" s="603" t="s">
        <v>885</v>
      </c>
      <c r="B14" s="593" t="s">
        <v>1842</v>
      </c>
      <c r="C14" s="669" t="s">
        <v>2098</v>
      </c>
      <c r="D14" s="600"/>
    </row>
    <row r="15" spans="1:4" ht="87" customHeight="1" x14ac:dyDescent="0.25">
      <c r="A15" s="603" t="s">
        <v>1283</v>
      </c>
      <c r="B15" s="593" t="s">
        <v>1843</v>
      </c>
      <c r="C15" s="646" t="s">
        <v>2099</v>
      </c>
      <c r="D15" s="606"/>
    </row>
    <row r="16" spans="1:4" ht="87" customHeight="1" x14ac:dyDescent="0.25">
      <c r="A16" s="603" t="s">
        <v>1285</v>
      </c>
      <c r="B16" s="593" t="s">
        <v>1844</v>
      </c>
      <c r="C16" s="646" t="s">
        <v>2075</v>
      </c>
      <c r="D16" s="606"/>
    </row>
    <row r="17" spans="1:4" x14ac:dyDescent="0.25">
      <c r="A17" s="601"/>
      <c r="B17" s="663" t="s">
        <v>1845</v>
      </c>
      <c r="C17" s="668"/>
      <c r="D17" s="606"/>
    </row>
    <row r="18" spans="1:4" ht="87.75" customHeight="1" x14ac:dyDescent="0.25">
      <c r="A18" s="603" t="s">
        <v>1449</v>
      </c>
      <c r="B18" s="593" t="s">
        <v>1846</v>
      </c>
      <c r="C18" s="646" t="s">
        <v>2060</v>
      </c>
      <c r="D18" s="606"/>
    </row>
    <row r="19" spans="1:4" ht="173.25" x14ac:dyDescent="0.25">
      <c r="A19" s="603" t="s">
        <v>1847</v>
      </c>
      <c r="B19" s="593" t="s">
        <v>1848</v>
      </c>
      <c r="C19" s="646" t="s">
        <v>2089</v>
      </c>
      <c r="D19" s="606"/>
    </row>
    <row r="20" spans="1:4" ht="87" customHeight="1" x14ac:dyDescent="0.25">
      <c r="A20" s="603" t="s">
        <v>1849</v>
      </c>
      <c r="B20" s="593" t="s">
        <v>1850</v>
      </c>
      <c r="C20" s="669" t="s">
        <v>2090</v>
      </c>
      <c r="D20" s="600"/>
    </row>
    <row r="21" spans="1:4" ht="87" customHeight="1" x14ac:dyDescent="0.25">
      <c r="A21" s="603" t="s">
        <v>1851</v>
      </c>
      <c r="B21" s="593" t="s">
        <v>1852</v>
      </c>
      <c r="C21" s="669" t="s">
        <v>2095</v>
      </c>
      <c r="D21" s="600"/>
    </row>
    <row r="22" spans="1:4" ht="87" customHeight="1" x14ac:dyDescent="0.25">
      <c r="A22" s="603" t="s">
        <v>1853</v>
      </c>
      <c r="B22" s="593" t="s">
        <v>1854</v>
      </c>
      <c r="C22" s="646" t="s">
        <v>2061</v>
      </c>
      <c r="D22" s="606"/>
    </row>
    <row r="23" spans="1:4" ht="87" customHeight="1" x14ac:dyDescent="0.25">
      <c r="A23" s="603" t="s">
        <v>1855</v>
      </c>
      <c r="B23" s="593" t="s">
        <v>1856</v>
      </c>
      <c r="C23" s="646" t="s">
        <v>2062</v>
      </c>
      <c r="D23" s="606"/>
    </row>
    <row r="24" spans="1:4" ht="87" customHeight="1" x14ac:dyDescent="0.25">
      <c r="A24" s="603" t="s">
        <v>1857</v>
      </c>
      <c r="B24" s="593" t="s">
        <v>1858</v>
      </c>
      <c r="C24" s="646" t="s">
        <v>2063</v>
      </c>
      <c r="D24" s="606"/>
    </row>
    <row r="25" spans="1:4" ht="87" customHeight="1" x14ac:dyDescent="0.25">
      <c r="A25" s="603" t="s">
        <v>1859</v>
      </c>
      <c r="B25" s="593" t="s">
        <v>1860</v>
      </c>
      <c r="C25" s="646" t="s">
        <v>2091</v>
      </c>
      <c r="D25" s="606"/>
    </row>
    <row r="26" spans="1:4" ht="87" customHeight="1" x14ac:dyDescent="0.25">
      <c r="A26" s="603" t="s">
        <v>1861</v>
      </c>
      <c r="B26" s="593" t="s">
        <v>1862</v>
      </c>
      <c r="C26" s="646" t="s">
        <v>2064</v>
      </c>
      <c r="D26" s="606"/>
    </row>
  </sheetData>
  <sheetProtection algorithmName="SHA-512" hashValue="vxRzClkIyIadjMfAGIkoZWCv+Up1/AaIRGsvEBdjkZ11qwov/mnRbDY4FussIThtxJQqVb2xzsvSFY3M4nJWZg==" saltValue="7kQomPTGxNwHcu9lFtoQuQ==" spinCount="100000" sheet="1" objects="1" scenarios="1" formatColumns="0" formatRows="0"/>
  <mergeCells count="1">
    <mergeCell ref="B5:C5"/>
  </mergeCells>
  <pageMargins left="0.70866141732283472" right="0.70866141732283472" top="0.74803149606299213" bottom="0.74803149606299213" header="0.31496062992125984" footer="0.31496062992125984"/>
  <pageSetup paperSize="9" scale="70" orientation="landscape" r:id="rId1"/>
  <headerFooter>
    <oddHeader>&amp;CEN
Annex I&amp;L&amp;"Calibri"&amp;12&amp;K000000EBA Regular Use&amp;1#</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1BBA-8FBB-4C09-8DE0-9E1CC2ABE3D5}">
  <sheetPr codeName="Blad37">
    <pageSetUpPr fitToPage="1"/>
  </sheetPr>
  <dimension ref="A1:E31"/>
  <sheetViews>
    <sheetView showGridLines="0" zoomScale="80" zoomScaleNormal="80" zoomScalePageLayoutView="110" workbookViewId="0"/>
  </sheetViews>
  <sheetFormatPr defaultColWidth="9.140625" defaultRowHeight="15.75" x14ac:dyDescent="0.25"/>
  <cols>
    <col min="1" max="1" width="9.140625" style="595"/>
    <col min="2" max="2" width="94.140625" style="595" customWidth="1"/>
    <col min="3" max="3" width="92.85546875" style="595" customWidth="1"/>
    <col min="4" max="4" width="46.140625" style="595" customWidth="1"/>
    <col min="5" max="16384" width="9.140625" style="595"/>
  </cols>
  <sheetData>
    <row r="1" spans="1:3" ht="18.75" x14ac:dyDescent="0.3">
      <c r="A1" s="769" t="str">
        <f>'EU OV1'!A1</f>
        <v>Länsförsäkringar Bank group, Pillar 3 disclosure 2022 Q4</v>
      </c>
      <c r="B1" s="661"/>
    </row>
    <row r="2" spans="1:3" x14ac:dyDescent="0.25">
      <c r="A2" s="765" t="s">
        <v>1863</v>
      </c>
      <c r="B2" s="661"/>
    </row>
    <row r="3" spans="1:3" x14ac:dyDescent="0.25">
      <c r="A3" s="772" t="s">
        <v>2123</v>
      </c>
      <c r="B3" s="661"/>
    </row>
    <row r="4" spans="1:3" x14ac:dyDescent="0.25">
      <c r="C4" s="597"/>
    </row>
    <row r="5" spans="1:3" ht="31.5" x14ac:dyDescent="0.25">
      <c r="A5" s="599" t="s">
        <v>872</v>
      </c>
      <c r="B5" s="952" t="s">
        <v>1833</v>
      </c>
      <c r="C5" s="952"/>
    </row>
    <row r="6" spans="1:3" x14ac:dyDescent="0.25">
      <c r="A6" s="601"/>
      <c r="B6" s="663" t="s">
        <v>1834</v>
      </c>
      <c r="C6" s="602"/>
    </row>
    <row r="7" spans="1:3" ht="87" customHeight="1" x14ac:dyDescent="0.25">
      <c r="A7" s="603" t="s">
        <v>873</v>
      </c>
      <c r="B7" s="593" t="s">
        <v>1864</v>
      </c>
      <c r="C7" s="593" t="s">
        <v>2100</v>
      </c>
    </row>
    <row r="8" spans="1:3" ht="87" customHeight="1" x14ac:dyDescent="0.25">
      <c r="A8" s="603" t="s">
        <v>875</v>
      </c>
      <c r="B8" s="593" t="s">
        <v>1865</v>
      </c>
      <c r="C8" s="593" t="s">
        <v>2088</v>
      </c>
    </row>
    <row r="9" spans="1:3" ht="87" customHeight="1" x14ac:dyDescent="0.25">
      <c r="A9" s="603" t="s">
        <v>877</v>
      </c>
      <c r="B9" s="593" t="s">
        <v>1866</v>
      </c>
      <c r="C9" s="593" t="s">
        <v>2065</v>
      </c>
    </row>
    <row r="10" spans="1:3" x14ac:dyDescent="0.25">
      <c r="A10" s="604"/>
      <c r="B10" s="663" t="s">
        <v>1839</v>
      </c>
      <c r="C10" s="605"/>
    </row>
    <row r="11" spans="1:3" ht="47.25" x14ac:dyDescent="0.25">
      <c r="A11" s="603" t="s">
        <v>879</v>
      </c>
      <c r="B11" s="593" t="s">
        <v>1867</v>
      </c>
      <c r="C11" s="953" t="s">
        <v>2066</v>
      </c>
    </row>
    <row r="12" spans="1:3" x14ac:dyDescent="0.25">
      <c r="A12" s="607" t="s">
        <v>1285</v>
      </c>
      <c r="B12" s="608" t="s">
        <v>1868</v>
      </c>
      <c r="C12" s="954"/>
    </row>
    <row r="13" spans="1:3" x14ac:dyDescent="0.25">
      <c r="A13" s="607" t="s">
        <v>1869</v>
      </c>
      <c r="B13" s="608" t="s">
        <v>1870</v>
      </c>
      <c r="C13" s="954"/>
    </row>
    <row r="14" spans="1:3" ht="31.5" x14ac:dyDescent="0.25">
      <c r="A14" s="607" t="s">
        <v>1871</v>
      </c>
      <c r="B14" s="608" t="s">
        <v>1872</v>
      </c>
      <c r="C14" s="954"/>
    </row>
    <row r="15" spans="1:3" x14ac:dyDescent="0.25">
      <c r="A15" s="607" t="s">
        <v>1873</v>
      </c>
      <c r="B15" s="608" t="s">
        <v>1874</v>
      </c>
      <c r="C15" s="955"/>
    </row>
    <row r="16" spans="1:3" ht="86.25" customHeight="1" x14ac:dyDescent="0.25">
      <c r="A16" s="599" t="s">
        <v>881</v>
      </c>
      <c r="B16" s="593" t="s">
        <v>1875</v>
      </c>
      <c r="C16" s="593" t="s">
        <v>2067</v>
      </c>
    </row>
    <row r="17" spans="1:5" ht="86.25" customHeight="1" x14ac:dyDescent="0.25">
      <c r="A17" s="599" t="s">
        <v>883</v>
      </c>
      <c r="B17" s="593" t="s">
        <v>1876</v>
      </c>
      <c r="C17" s="593" t="s">
        <v>2068</v>
      </c>
    </row>
    <row r="18" spans="1:5" ht="86.25" customHeight="1" x14ac:dyDescent="0.25">
      <c r="A18" s="603" t="s">
        <v>885</v>
      </c>
      <c r="B18" s="593" t="s">
        <v>1877</v>
      </c>
      <c r="C18" s="593" t="s">
        <v>2075</v>
      </c>
    </row>
    <row r="19" spans="1:5" x14ac:dyDescent="0.25">
      <c r="A19" s="601"/>
      <c r="B19" s="663" t="s">
        <v>1845</v>
      </c>
      <c r="C19" s="602"/>
    </row>
    <row r="20" spans="1:5" ht="86.25" customHeight="1" x14ac:dyDescent="0.25">
      <c r="A20" s="603" t="s">
        <v>1283</v>
      </c>
      <c r="B20" s="593" t="s">
        <v>1878</v>
      </c>
      <c r="C20" s="646" t="s">
        <v>2092</v>
      </c>
    </row>
    <row r="21" spans="1:5" ht="236.25" x14ac:dyDescent="0.25">
      <c r="A21" s="603" t="s">
        <v>1285</v>
      </c>
      <c r="B21" s="593" t="s">
        <v>1879</v>
      </c>
      <c r="C21" s="593" t="s">
        <v>2101</v>
      </c>
    </row>
    <row r="22" spans="1:5" ht="173.25" x14ac:dyDescent="0.25">
      <c r="A22" s="603" t="s">
        <v>1449</v>
      </c>
      <c r="B22" s="593" t="s">
        <v>1880</v>
      </c>
      <c r="C22" s="593" t="s">
        <v>2097</v>
      </c>
    </row>
    <row r="23" spans="1:5" ht="87" customHeight="1" x14ac:dyDescent="0.25">
      <c r="A23" s="603" t="s">
        <v>1847</v>
      </c>
      <c r="B23" s="593" t="s">
        <v>1881</v>
      </c>
      <c r="C23" s="593" t="s">
        <v>2069</v>
      </c>
    </row>
    <row r="24" spans="1:5" ht="87" customHeight="1" x14ac:dyDescent="0.25">
      <c r="A24" s="603" t="s">
        <v>1849</v>
      </c>
      <c r="B24" s="593" t="s">
        <v>1882</v>
      </c>
      <c r="C24" s="593" t="s">
        <v>2093</v>
      </c>
    </row>
    <row r="25" spans="1:5" ht="87" customHeight="1" x14ac:dyDescent="0.25">
      <c r="A25" s="603" t="s">
        <v>1851</v>
      </c>
      <c r="B25" s="593" t="s">
        <v>1862</v>
      </c>
      <c r="C25" s="593" t="s">
        <v>2094</v>
      </c>
    </row>
    <row r="26" spans="1:5" x14ac:dyDescent="0.25">
      <c r="A26" s="603"/>
    </row>
    <row r="31" spans="1:5" x14ac:dyDescent="0.25">
      <c r="E31" s="664"/>
    </row>
  </sheetData>
  <sheetProtection algorithmName="SHA-512" hashValue="qx3NNCer7d082D7N2knSr314/MgaSmdgs/gcs4CDyIATMZlUQCUqpHPgfL0T+/YEVZUG3usOv0/JRYkmcbm5oQ==" saltValue="Hlvksbj2cGjmLez64FB99A==" spinCount="100000" sheet="1" objects="1" scenarios="1" formatColumns="0" formatRows="0"/>
  <mergeCells count="2">
    <mergeCell ref="B5:C5"/>
    <mergeCell ref="C11:C15"/>
  </mergeCell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892B-B33B-4D0D-B6FE-FB5CF2C3709C}">
  <sheetPr codeName="Blad38">
    <pageSetUpPr fitToPage="1"/>
  </sheetPr>
  <dimension ref="A1:E44"/>
  <sheetViews>
    <sheetView showGridLines="0" zoomScale="80" zoomScaleNormal="80" zoomScalePageLayoutView="110" workbookViewId="0"/>
  </sheetViews>
  <sheetFormatPr defaultColWidth="9.140625" defaultRowHeight="15.75" x14ac:dyDescent="0.25"/>
  <cols>
    <col min="1" max="1" width="9.140625" style="595" customWidth="1"/>
    <col min="2" max="2" width="93" style="595" bestFit="1" customWidth="1"/>
    <col min="3" max="3" width="92.85546875" style="595" customWidth="1"/>
    <col min="4" max="16384" width="9.140625" style="595"/>
  </cols>
  <sheetData>
    <row r="1" spans="1:3" ht="18.75" x14ac:dyDescent="0.3">
      <c r="A1" s="771" t="str">
        <f>'EU OV1'!A1</f>
        <v>Länsförsäkringar Bank group, Pillar 3 disclosure 2022 Q4</v>
      </c>
    </row>
    <row r="2" spans="1:3" x14ac:dyDescent="0.25">
      <c r="A2" s="765" t="s">
        <v>1883</v>
      </c>
      <c r="B2" s="661"/>
    </row>
    <row r="3" spans="1:3" x14ac:dyDescent="0.25">
      <c r="A3" s="772" t="s">
        <v>2123</v>
      </c>
      <c r="B3" s="661"/>
    </row>
    <row r="4" spans="1:3" x14ac:dyDescent="0.25">
      <c r="C4" s="597"/>
    </row>
    <row r="5" spans="1:3" ht="31.5" x14ac:dyDescent="0.25">
      <c r="A5" s="599" t="s">
        <v>872</v>
      </c>
      <c r="B5" s="952" t="s">
        <v>1833</v>
      </c>
      <c r="C5" s="952"/>
    </row>
    <row r="6" spans="1:3" x14ac:dyDescent="0.25">
      <c r="A6" s="604"/>
      <c r="B6" s="663" t="s">
        <v>1839</v>
      </c>
      <c r="C6" s="605"/>
    </row>
    <row r="7" spans="1:3" ht="87" customHeight="1" x14ac:dyDescent="0.25">
      <c r="A7" s="603" t="s">
        <v>873</v>
      </c>
      <c r="B7" s="593" t="s">
        <v>1884</v>
      </c>
      <c r="C7" s="646" t="s">
        <v>2070</v>
      </c>
    </row>
    <row r="8" spans="1:3" ht="87" customHeight="1" x14ac:dyDescent="0.25">
      <c r="A8" s="603" t="s">
        <v>875</v>
      </c>
      <c r="B8" s="593" t="s">
        <v>1885</v>
      </c>
      <c r="C8" s="646" t="s">
        <v>2071</v>
      </c>
    </row>
    <row r="9" spans="1:3" ht="31.5" x14ac:dyDescent="0.25">
      <c r="A9" s="603" t="s">
        <v>877</v>
      </c>
      <c r="B9" s="593" t="s">
        <v>1886</v>
      </c>
      <c r="C9" s="953" t="s">
        <v>2072</v>
      </c>
    </row>
    <row r="10" spans="1:3" x14ac:dyDescent="0.25">
      <c r="A10" s="607" t="s">
        <v>1285</v>
      </c>
      <c r="B10" s="594" t="s">
        <v>1887</v>
      </c>
      <c r="C10" s="954"/>
    </row>
    <row r="11" spans="1:3" x14ac:dyDescent="0.25">
      <c r="A11" s="607" t="s">
        <v>1869</v>
      </c>
      <c r="B11" s="594" t="s">
        <v>1888</v>
      </c>
      <c r="C11" s="954"/>
    </row>
    <row r="12" spans="1:3" ht="15.75" customHeight="1" x14ac:dyDescent="0.25">
      <c r="A12" s="607" t="s">
        <v>1871</v>
      </c>
      <c r="B12" s="594" t="s">
        <v>1889</v>
      </c>
      <c r="C12" s="954"/>
    </row>
    <row r="13" spans="1:3" x14ac:dyDescent="0.25">
      <c r="A13" s="607" t="s">
        <v>1873</v>
      </c>
      <c r="B13" s="594" t="s">
        <v>1890</v>
      </c>
      <c r="C13" s="954"/>
    </row>
    <row r="14" spans="1:3" x14ac:dyDescent="0.25">
      <c r="A14" s="607" t="s">
        <v>1891</v>
      </c>
      <c r="B14" s="594" t="s">
        <v>1892</v>
      </c>
      <c r="C14" s="954"/>
    </row>
    <row r="15" spans="1:3" x14ac:dyDescent="0.25">
      <c r="A15" s="607" t="s">
        <v>1893</v>
      </c>
      <c r="B15" s="594" t="s">
        <v>1894</v>
      </c>
      <c r="C15" s="955"/>
    </row>
    <row r="16" spans="1:3" x14ac:dyDescent="0.25">
      <c r="A16" s="604"/>
      <c r="B16" s="663" t="s">
        <v>1845</v>
      </c>
      <c r="C16" s="668"/>
    </row>
    <row r="17" spans="1:5" ht="31.5" x14ac:dyDescent="0.25">
      <c r="A17" s="599" t="s">
        <v>879</v>
      </c>
      <c r="B17" s="593" t="s">
        <v>1895</v>
      </c>
      <c r="C17" s="953" t="s">
        <v>2072</v>
      </c>
    </row>
    <row r="18" spans="1:5" x14ac:dyDescent="0.25">
      <c r="A18" s="607" t="s">
        <v>1285</v>
      </c>
      <c r="B18" s="594" t="s">
        <v>1887</v>
      </c>
      <c r="C18" s="954"/>
    </row>
    <row r="19" spans="1:5" x14ac:dyDescent="0.25">
      <c r="A19" s="607" t="s">
        <v>1869</v>
      </c>
      <c r="B19" s="594" t="s">
        <v>1888</v>
      </c>
      <c r="C19" s="954"/>
    </row>
    <row r="20" spans="1:5" ht="15.75" customHeight="1" x14ac:dyDescent="0.25">
      <c r="A20" s="607" t="s">
        <v>1871</v>
      </c>
      <c r="B20" s="594" t="s">
        <v>1889</v>
      </c>
      <c r="C20" s="954"/>
    </row>
    <row r="21" spans="1:5" x14ac:dyDescent="0.25">
      <c r="A21" s="607" t="s">
        <v>1873</v>
      </c>
      <c r="B21" s="594" t="s">
        <v>1890</v>
      </c>
      <c r="C21" s="954"/>
    </row>
    <row r="22" spans="1:5" x14ac:dyDescent="0.25">
      <c r="A22" s="607" t="s">
        <v>1891</v>
      </c>
      <c r="B22" s="594" t="s">
        <v>1892</v>
      </c>
      <c r="C22" s="954"/>
    </row>
    <row r="23" spans="1:5" x14ac:dyDescent="0.25">
      <c r="A23" s="607" t="s">
        <v>1893</v>
      </c>
      <c r="B23" s="594" t="s">
        <v>1894</v>
      </c>
      <c r="C23" s="955"/>
    </row>
    <row r="31" spans="1:5" x14ac:dyDescent="0.25">
      <c r="E31" s="664"/>
    </row>
    <row r="44" spans="4:4" x14ac:dyDescent="0.25">
      <c r="D44" s="780"/>
    </row>
  </sheetData>
  <sheetProtection algorithmName="SHA-512" hashValue="hZL0ea1WHxZEDcQdjMzKr2NkKrahoSX/sTeH+9orlBjM3fvv04pzQo2bDmYdZIZLnloW6SI1CkZjxaX7zmjHPg==" saltValue="j9b/8YaOqQJujS0jJbrogg==" spinCount="100000" sheet="1" objects="1" scenarios="1" formatColumns="0" formatRows="0"/>
  <mergeCells count="3">
    <mergeCell ref="B5:C5"/>
    <mergeCell ref="C9:C15"/>
    <mergeCell ref="C17:C23"/>
  </mergeCells>
  <pageMargins left="0.70866141732283472" right="0.70866141732283472" top="0.74803149606299213" bottom="0.74803149606299213" header="0.31496062992125984" footer="0.31496062992125984"/>
  <pageSetup paperSize="9" scale="95" orientation="landscape" r:id="rId1"/>
  <headerFooter>
    <oddHeader>&amp;CEN
Annex I&amp;L&amp;"Calibri"&amp;12&amp;K000000EBA Regular Use&amp;1#</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558B-FFDD-4CC3-A53D-C00BDB839236}">
  <sheetPr codeName="Blad39"/>
  <dimension ref="A1:R94"/>
  <sheetViews>
    <sheetView showGridLines="0" showZeros="0" zoomScale="80" zoomScaleNormal="80" workbookViewId="0"/>
  </sheetViews>
  <sheetFormatPr defaultColWidth="8.85546875" defaultRowHeight="15.75" x14ac:dyDescent="0.25"/>
  <cols>
    <col min="1" max="1" width="3.140625" style="596" customWidth="1"/>
    <col min="2" max="2" width="72.5703125" style="596" customWidth="1"/>
    <col min="3" max="3" width="21.5703125" style="596" customWidth="1"/>
    <col min="4" max="4" width="27" style="596" bestFit="1" customWidth="1"/>
    <col min="5" max="12" width="21.5703125" style="596" customWidth="1"/>
    <col min="13" max="13" width="23.5703125" style="596" customWidth="1"/>
    <col min="14" max="17" width="21" style="596" customWidth="1"/>
    <col min="18" max="18" width="17.140625" style="738" bestFit="1" customWidth="1"/>
    <col min="19" max="16384" width="8.85546875" style="596"/>
  </cols>
  <sheetData>
    <row r="1" spans="1:18" ht="18.75" x14ac:dyDescent="0.3">
      <c r="A1" s="768" t="str">
        <f>'EU OV1'!A1</f>
        <v>Länsförsäkringar Bank group, Pillar 3 disclosure 2022 Q4</v>
      </c>
    </row>
    <row r="2" spans="1:18" x14ac:dyDescent="0.25">
      <c r="A2" s="770" t="s">
        <v>2121</v>
      </c>
    </row>
    <row r="3" spans="1:18" customFormat="1" x14ac:dyDescent="0.25">
      <c r="A3" s="770" t="s">
        <v>2115</v>
      </c>
    </row>
    <row r="4" spans="1:18" x14ac:dyDescent="0.25">
      <c r="B4" s="665"/>
      <c r="C4" s="661"/>
      <c r="D4" s="661"/>
      <c r="E4" s="661"/>
    </row>
    <row r="5" spans="1:18" ht="15" customHeight="1" x14ac:dyDescent="0.25">
      <c r="B5" s="609" t="s">
        <v>1896</v>
      </c>
      <c r="C5" s="610" t="s">
        <v>309</v>
      </c>
      <c r="D5" s="610" t="s">
        <v>310</v>
      </c>
      <c r="E5" s="610" t="s">
        <v>311</v>
      </c>
      <c r="F5" s="610" t="s">
        <v>345</v>
      </c>
      <c r="G5" s="610" t="s">
        <v>346</v>
      </c>
      <c r="H5" s="610" t="s">
        <v>397</v>
      </c>
      <c r="I5" s="610" t="s">
        <v>298</v>
      </c>
      <c r="J5" s="610" t="s">
        <v>398</v>
      </c>
      <c r="K5" s="610" t="s">
        <v>399</v>
      </c>
      <c r="L5" s="610" t="s">
        <v>400</v>
      </c>
      <c r="M5" s="610" t="s">
        <v>401</v>
      </c>
      <c r="N5" s="610" t="s">
        <v>402</v>
      </c>
      <c r="O5" s="610" t="s">
        <v>403</v>
      </c>
      <c r="P5" s="610" t="s">
        <v>507</v>
      </c>
      <c r="Q5" s="610" t="s">
        <v>508</v>
      </c>
      <c r="R5" s="739" t="s">
        <v>597</v>
      </c>
    </row>
    <row r="6" spans="1:18" ht="76.5" customHeight="1" x14ac:dyDescent="0.25">
      <c r="B6" s="611"/>
      <c r="C6" s="969" t="s">
        <v>2103</v>
      </c>
      <c r="D6" s="970"/>
      <c r="E6" s="970"/>
      <c r="F6" s="970"/>
      <c r="G6" s="971"/>
      <c r="H6" s="969" t="s">
        <v>2104</v>
      </c>
      <c r="I6" s="970"/>
      <c r="J6" s="971"/>
      <c r="K6" s="969" t="s">
        <v>1897</v>
      </c>
      <c r="L6" s="971"/>
      <c r="M6" s="965" t="s">
        <v>1898</v>
      </c>
      <c r="N6" s="965" t="s">
        <v>1899</v>
      </c>
      <c r="O6" s="965" t="s">
        <v>1900</v>
      </c>
      <c r="P6" s="965" t="s">
        <v>1901</v>
      </c>
      <c r="Q6" s="965" t="s">
        <v>1902</v>
      </c>
      <c r="R6" s="967" t="s">
        <v>1903</v>
      </c>
    </row>
    <row r="7" spans="1:18" ht="141.75" x14ac:dyDescent="0.25">
      <c r="B7" s="611"/>
      <c r="C7" s="612"/>
      <c r="D7" s="613" t="s">
        <v>1904</v>
      </c>
      <c r="E7" s="613" t="s">
        <v>1905</v>
      </c>
      <c r="F7" s="614" t="s">
        <v>1906</v>
      </c>
      <c r="G7" s="614" t="s">
        <v>1907</v>
      </c>
      <c r="H7" s="615"/>
      <c r="I7" s="613" t="s">
        <v>1908</v>
      </c>
      <c r="J7" s="613" t="s">
        <v>1907</v>
      </c>
      <c r="K7" s="616"/>
      <c r="L7" s="617" t="s">
        <v>1909</v>
      </c>
      <c r="M7" s="966"/>
      <c r="N7" s="966"/>
      <c r="O7" s="966"/>
      <c r="P7" s="966"/>
      <c r="Q7" s="966"/>
      <c r="R7" s="968"/>
    </row>
    <row r="8" spans="1:18" x14ac:dyDescent="0.25">
      <c r="A8" s="618">
        <v>1</v>
      </c>
      <c r="B8" s="619" t="s">
        <v>1910</v>
      </c>
      <c r="C8" s="745">
        <v>20014</v>
      </c>
      <c r="D8" s="745">
        <v>1</v>
      </c>
      <c r="E8" s="745">
        <v>0</v>
      </c>
      <c r="F8" s="745">
        <v>1749</v>
      </c>
      <c r="G8" s="745">
        <v>158</v>
      </c>
      <c r="H8" s="745">
        <v>-129</v>
      </c>
      <c r="I8" s="745">
        <v>-28</v>
      </c>
      <c r="J8" s="745">
        <v>-85</v>
      </c>
      <c r="K8" s="745">
        <v>0</v>
      </c>
      <c r="L8" s="745">
        <v>0</v>
      </c>
      <c r="M8" s="745">
        <v>0</v>
      </c>
      <c r="N8" s="745">
        <v>9674</v>
      </c>
      <c r="O8" s="745">
        <v>9191</v>
      </c>
      <c r="P8" s="745">
        <v>156</v>
      </c>
      <c r="Q8" s="745">
        <v>994</v>
      </c>
      <c r="R8" s="743">
        <v>6.74</v>
      </c>
    </row>
    <row r="9" spans="1:18" x14ac:dyDescent="0.25">
      <c r="A9" s="618">
        <v>2</v>
      </c>
      <c r="B9" s="623" t="s">
        <v>1911</v>
      </c>
      <c r="C9" s="745">
        <v>1367</v>
      </c>
      <c r="D9" s="745">
        <v>0</v>
      </c>
      <c r="E9" s="745">
        <v>0</v>
      </c>
      <c r="F9" s="745">
        <v>156</v>
      </c>
      <c r="G9" s="745">
        <v>14</v>
      </c>
      <c r="H9" s="745">
        <v>-9</v>
      </c>
      <c r="I9" s="745">
        <v>-1</v>
      </c>
      <c r="J9" s="745">
        <v>-6</v>
      </c>
      <c r="K9" s="746">
        <v>0</v>
      </c>
      <c r="L9" s="746">
        <v>0</v>
      </c>
      <c r="M9" s="746">
        <v>0</v>
      </c>
      <c r="N9" s="746">
        <v>815</v>
      </c>
      <c r="O9" s="746">
        <v>486</v>
      </c>
      <c r="P9" s="746">
        <v>16</v>
      </c>
      <c r="Q9" s="746">
        <v>50</v>
      </c>
      <c r="R9" s="744">
        <v>5.62</v>
      </c>
    </row>
    <row r="10" spans="1:18" x14ac:dyDescent="0.25">
      <c r="A10" s="618">
        <v>3</v>
      </c>
      <c r="B10" s="623" t="s">
        <v>1912</v>
      </c>
      <c r="C10" s="745">
        <v>88</v>
      </c>
      <c r="D10" s="745">
        <v>0</v>
      </c>
      <c r="E10" s="745">
        <v>0</v>
      </c>
      <c r="F10" s="745">
        <v>4</v>
      </c>
      <c r="G10" s="745">
        <v>0</v>
      </c>
      <c r="H10" s="745">
        <v>0</v>
      </c>
      <c r="I10" s="745">
        <v>0</v>
      </c>
      <c r="J10" s="745">
        <v>0</v>
      </c>
      <c r="K10" s="746">
        <v>0</v>
      </c>
      <c r="L10" s="746">
        <v>0</v>
      </c>
      <c r="M10" s="746">
        <v>0</v>
      </c>
      <c r="N10" s="746">
        <v>52</v>
      </c>
      <c r="O10" s="746">
        <v>36</v>
      </c>
      <c r="P10" s="746">
        <v>0</v>
      </c>
      <c r="Q10" s="746">
        <v>0</v>
      </c>
      <c r="R10" s="744">
        <v>5</v>
      </c>
    </row>
    <row r="11" spans="1:18" x14ac:dyDescent="0.25">
      <c r="A11" s="618">
        <v>4</v>
      </c>
      <c r="B11" s="625" t="s">
        <v>1913</v>
      </c>
      <c r="C11" s="745">
        <v>0</v>
      </c>
      <c r="D11" s="745">
        <v>0</v>
      </c>
      <c r="E11" s="745">
        <v>0</v>
      </c>
      <c r="F11" s="745">
        <v>0</v>
      </c>
      <c r="G11" s="745">
        <v>0</v>
      </c>
      <c r="H11" s="745">
        <v>0</v>
      </c>
      <c r="I11" s="745">
        <v>0</v>
      </c>
      <c r="J11" s="745">
        <v>0</v>
      </c>
      <c r="K11" s="746">
        <v>0</v>
      </c>
      <c r="L11" s="746">
        <v>0</v>
      </c>
      <c r="M11" s="746">
        <v>0</v>
      </c>
      <c r="N11" s="746">
        <v>0</v>
      </c>
      <c r="O11" s="746">
        <v>0</v>
      </c>
      <c r="P11" s="746">
        <v>0</v>
      </c>
      <c r="Q11" s="746">
        <v>0</v>
      </c>
      <c r="R11" s="744">
        <v>0</v>
      </c>
    </row>
    <row r="12" spans="1:18" x14ac:dyDescent="0.25">
      <c r="A12" s="618">
        <v>5</v>
      </c>
      <c r="B12" s="625" t="s">
        <v>1914</v>
      </c>
      <c r="C12" s="745">
        <v>0</v>
      </c>
      <c r="D12" s="745">
        <v>0</v>
      </c>
      <c r="E12" s="745">
        <v>0</v>
      </c>
      <c r="F12" s="745">
        <v>0</v>
      </c>
      <c r="G12" s="745">
        <v>0</v>
      </c>
      <c r="H12" s="745">
        <v>0</v>
      </c>
      <c r="I12" s="745">
        <v>0</v>
      </c>
      <c r="J12" s="745">
        <v>0</v>
      </c>
      <c r="K12" s="746">
        <v>0</v>
      </c>
      <c r="L12" s="746">
        <v>0</v>
      </c>
      <c r="M12" s="746">
        <v>0</v>
      </c>
      <c r="N12" s="746">
        <v>0</v>
      </c>
      <c r="O12" s="746">
        <v>0</v>
      </c>
      <c r="P12" s="746">
        <v>0</v>
      </c>
      <c r="Q12" s="746">
        <v>0</v>
      </c>
      <c r="R12" s="744">
        <v>0</v>
      </c>
    </row>
    <row r="13" spans="1:18" x14ac:dyDescent="0.25">
      <c r="A13" s="618">
        <v>6</v>
      </c>
      <c r="B13" s="625" t="s">
        <v>1915</v>
      </c>
      <c r="C13" s="745">
        <v>6</v>
      </c>
      <c r="D13" s="745">
        <v>0</v>
      </c>
      <c r="E13" s="745">
        <v>0</v>
      </c>
      <c r="F13" s="745">
        <v>0</v>
      </c>
      <c r="G13" s="745">
        <v>0</v>
      </c>
      <c r="H13" s="745">
        <v>0</v>
      </c>
      <c r="I13" s="745">
        <v>0</v>
      </c>
      <c r="J13" s="745">
        <v>0</v>
      </c>
      <c r="K13" s="746">
        <v>0</v>
      </c>
      <c r="L13" s="746">
        <v>0</v>
      </c>
      <c r="M13" s="746">
        <v>0</v>
      </c>
      <c r="N13" s="746">
        <v>6</v>
      </c>
      <c r="O13" s="746">
        <v>0</v>
      </c>
      <c r="P13" s="746">
        <v>0</v>
      </c>
      <c r="Q13" s="746">
        <v>0</v>
      </c>
      <c r="R13" s="744">
        <v>4.13</v>
      </c>
    </row>
    <row r="14" spans="1:18" x14ac:dyDescent="0.25">
      <c r="A14" s="618">
        <v>7</v>
      </c>
      <c r="B14" s="625" t="s">
        <v>1916</v>
      </c>
      <c r="C14" s="745">
        <v>82</v>
      </c>
      <c r="D14" s="745">
        <v>0</v>
      </c>
      <c r="E14" s="745">
        <v>0</v>
      </c>
      <c r="F14" s="745">
        <v>4</v>
      </c>
      <c r="G14" s="745">
        <v>0</v>
      </c>
      <c r="H14" s="745">
        <v>0</v>
      </c>
      <c r="I14" s="745">
        <v>0</v>
      </c>
      <c r="J14" s="745">
        <v>0</v>
      </c>
      <c r="K14" s="746">
        <v>0</v>
      </c>
      <c r="L14" s="746">
        <v>0</v>
      </c>
      <c r="M14" s="746">
        <v>0</v>
      </c>
      <c r="N14" s="746">
        <v>46</v>
      </c>
      <c r="O14" s="746">
        <v>36</v>
      </c>
      <c r="P14" s="746">
        <v>0</v>
      </c>
      <c r="Q14" s="746">
        <v>0</v>
      </c>
      <c r="R14" s="744">
        <v>5.08</v>
      </c>
    </row>
    <row r="15" spans="1:18" x14ac:dyDescent="0.25">
      <c r="A15" s="618">
        <v>8</v>
      </c>
      <c r="B15" s="625" t="s">
        <v>1917</v>
      </c>
      <c r="C15" s="745">
        <v>0</v>
      </c>
      <c r="D15" s="745">
        <v>0</v>
      </c>
      <c r="E15" s="745">
        <v>0</v>
      </c>
      <c r="F15" s="745">
        <v>0</v>
      </c>
      <c r="G15" s="745">
        <v>0</v>
      </c>
      <c r="H15" s="745">
        <v>0</v>
      </c>
      <c r="I15" s="745">
        <v>0</v>
      </c>
      <c r="J15" s="745">
        <v>0</v>
      </c>
      <c r="K15" s="746">
        <v>0</v>
      </c>
      <c r="L15" s="746">
        <v>0</v>
      </c>
      <c r="M15" s="746">
        <v>0</v>
      </c>
      <c r="N15" s="746">
        <v>0</v>
      </c>
      <c r="O15" s="746">
        <v>0</v>
      </c>
      <c r="P15" s="746">
        <v>0</v>
      </c>
      <c r="Q15" s="746">
        <v>0</v>
      </c>
      <c r="R15" s="744">
        <v>0.88</v>
      </c>
    </row>
    <row r="16" spans="1:18" x14ac:dyDescent="0.25">
      <c r="A16" s="618">
        <v>9</v>
      </c>
      <c r="B16" s="623" t="s">
        <v>1918</v>
      </c>
      <c r="C16" s="745">
        <v>1849</v>
      </c>
      <c r="D16" s="745">
        <v>1</v>
      </c>
      <c r="E16" s="745">
        <v>0</v>
      </c>
      <c r="F16" s="745">
        <v>305</v>
      </c>
      <c r="G16" s="745">
        <v>14</v>
      </c>
      <c r="H16" s="745">
        <v>-15</v>
      </c>
      <c r="I16" s="745">
        <v>-5</v>
      </c>
      <c r="J16" s="745">
        <v>-8</v>
      </c>
      <c r="K16" s="746">
        <v>0</v>
      </c>
      <c r="L16" s="746">
        <v>0</v>
      </c>
      <c r="M16" s="746">
        <v>0</v>
      </c>
      <c r="N16" s="746">
        <v>1284</v>
      </c>
      <c r="O16" s="746">
        <v>538</v>
      </c>
      <c r="P16" s="746">
        <v>3</v>
      </c>
      <c r="Q16" s="746">
        <v>24</v>
      </c>
      <c r="R16" s="744">
        <v>4.4800000000000004</v>
      </c>
    </row>
    <row r="17" spans="1:18" x14ac:dyDescent="0.25">
      <c r="A17" s="618">
        <v>10</v>
      </c>
      <c r="B17" s="625" t="s">
        <v>1919</v>
      </c>
      <c r="C17" s="745">
        <v>167</v>
      </c>
      <c r="D17" s="745">
        <v>0</v>
      </c>
      <c r="E17" s="745">
        <v>0</v>
      </c>
      <c r="F17" s="745">
        <v>35</v>
      </c>
      <c r="G17" s="745">
        <v>3</v>
      </c>
      <c r="H17" s="745">
        <v>-4</v>
      </c>
      <c r="I17" s="745">
        <v>-1</v>
      </c>
      <c r="J17" s="745">
        <v>-2</v>
      </c>
      <c r="K17" s="746">
        <v>0</v>
      </c>
      <c r="L17" s="746">
        <v>0</v>
      </c>
      <c r="M17" s="746">
        <v>0</v>
      </c>
      <c r="N17" s="746">
        <v>113</v>
      </c>
      <c r="O17" s="746">
        <v>49</v>
      </c>
      <c r="P17" s="746">
        <v>1</v>
      </c>
      <c r="Q17" s="746">
        <v>4</v>
      </c>
      <c r="R17" s="744">
        <v>4.49</v>
      </c>
    </row>
    <row r="18" spans="1:18" x14ac:dyDescent="0.25">
      <c r="A18" s="618">
        <v>11</v>
      </c>
      <c r="B18" s="625" t="s">
        <v>1920</v>
      </c>
      <c r="C18" s="745">
        <v>27</v>
      </c>
      <c r="D18" s="745">
        <v>0</v>
      </c>
      <c r="E18" s="745">
        <v>0</v>
      </c>
      <c r="F18" s="745">
        <v>3</v>
      </c>
      <c r="G18" s="745">
        <v>0</v>
      </c>
      <c r="H18" s="745">
        <v>0</v>
      </c>
      <c r="I18" s="745">
        <v>0</v>
      </c>
      <c r="J18" s="745">
        <v>0</v>
      </c>
      <c r="K18" s="746">
        <v>0</v>
      </c>
      <c r="L18" s="746">
        <v>0</v>
      </c>
      <c r="M18" s="746">
        <v>0</v>
      </c>
      <c r="N18" s="746">
        <v>19</v>
      </c>
      <c r="O18" s="746">
        <v>4</v>
      </c>
      <c r="P18" s="746">
        <v>1</v>
      </c>
      <c r="Q18" s="746">
        <v>2</v>
      </c>
      <c r="R18" s="744">
        <v>6.17</v>
      </c>
    </row>
    <row r="19" spans="1:18" x14ac:dyDescent="0.25">
      <c r="A19" s="618">
        <v>12</v>
      </c>
      <c r="B19" s="625" t="s">
        <v>1921</v>
      </c>
      <c r="C19" s="745">
        <v>1</v>
      </c>
      <c r="D19" s="745">
        <v>1</v>
      </c>
      <c r="E19" s="745">
        <v>0</v>
      </c>
      <c r="F19" s="745">
        <v>0</v>
      </c>
      <c r="G19" s="745">
        <v>0</v>
      </c>
      <c r="H19" s="745">
        <v>0</v>
      </c>
      <c r="I19" s="745">
        <v>0</v>
      </c>
      <c r="J19" s="745">
        <v>0</v>
      </c>
      <c r="K19" s="746">
        <v>0</v>
      </c>
      <c r="L19" s="746">
        <v>0</v>
      </c>
      <c r="M19" s="746">
        <v>0</v>
      </c>
      <c r="N19" s="746">
        <v>1</v>
      </c>
      <c r="O19" s="746">
        <v>0</v>
      </c>
      <c r="P19" s="746">
        <v>0</v>
      </c>
      <c r="Q19" s="746">
        <v>0</v>
      </c>
      <c r="R19" s="744">
        <v>3.75</v>
      </c>
    </row>
    <row r="20" spans="1:18" x14ac:dyDescent="0.25">
      <c r="A20" s="618">
        <v>13</v>
      </c>
      <c r="B20" s="625" t="s">
        <v>1922</v>
      </c>
      <c r="C20" s="745">
        <v>14</v>
      </c>
      <c r="D20" s="745">
        <v>0</v>
      </c>
      <c r="E20" s="745">
        <v>0</v>
      </c>
      <c r="F20" s="745">
        <v>1</v>
      </c>
      <c r="G20" s="745">
        <v>0</v>
      </c>
      <c r="H20" s="745">
        <v>0</v>
      </c>
      <c r="I20" s="745">
        <v>0</v>
      </c>
      <c r="J20" s="745">
        <v>0</v>
      </c>
      <c r="K20" s="746">
        <v>0</v>
      </c>
      <c r="L20" s="746">
        <v>0</v>
      </c>
      <c r="M20" s="746">
        <v>0</v>
      </c>
      <c r="N20" s="746">
        <v>12</v>
      </c>
      <c r="O20" s="746">
        <v>2</v>
      </c>
      <c r="P20" s="746">
        <v>0</v>
      </c>
      <c r="Q20" s="746">
        <v>0</v>
      </c>
      <c r="R20" s="744">
        <v>2.94</v>
      </c>
    </row>
    <row r="21" spans="1:18" x14ac:dyDescent="0.25">
      <c r="A21" s="618">
        <v>14</v>
      </c>
      <c r="B21" s="625" t="s">
        <v>1923</v>
      </c>
      <c r="C21" s="745">
        <v>4</v>
      </c>
      <c r="D21" s="745">
        <v>0</v>
      </c>
      <c r="E21" s="745">
        <v>0</v>
      </c>
      <c r="F21" s="745">
        <v>1</v>
      </c>
      <c r="G21" s="745">
        <v>0</v>
      </c>
      <c r="H21" s="745">
        <v>0</v>
      </c>
      <c r="I21" s="745">
        <v>0</v>
      </c>
      <c r="J21" s="745">
        <v>0</v>
      </c>
      <c r="K21" s="746">
        <v>0</v>
      </c>
      <c r="L21" s="746">
        <v>0</v>
      </c>
      <c r="M21" s="746">
        <v>0</v>
      </c>
      <c r="N21" s="746">
        <v>2</v>
      </c>
      <c r="O21" s="746">
        <v>0</v>
      </c>
      <c r="P21" s="746">
        <v>0</v>
      </c>
      <c r="Q21" s="746">
        <v>1</v>
      </c>
      <c r="R21" s="744">
        <v>13.33</v>
      </c>
    </row>
    <row r="22" spans="1:18" x14ac:dyDescent="0.25">
      <c r="A22" s="618">
        <v>15</v>
      </c>
      <c r="B22" s="625" t="s">
        <v>1924</v>
      </c>
      <c r="C22" s="745">
        <v>1</v>
      </c>
      <c r="D22" s="745">
        <v>0</v>
      </c>
      <c r="E22" s="745">
        <v>0</v>
      </c>
      <c r="F22" s="745">
        <v>0</v>
      </c>
      <c r="G22" s="745">
        <v>0</v>
      </c>
      <c r="H22" s="745">
        <v>0</v>
      </c>
      <c r="I22" s="745">
        <v>0</v>
      </c>
      <c r="J22" s="745">
        <v>0</v>
      </c>
      <c r="K22" s="746">
        <v>0</v>
      </c>
      <c r="L22" s="746">
        <v>0</v>
      </c>
      <c r="M22" s="746">
        <v>0</v>
      </c>
      <c r="N22" s="746">
        <v>0</v>
      </c>
      <c r="O22" s="746">
        <v>1</v>
      </c>
      <c r="P22" s="746">
        <v>0</v>
      </c>
      <c r="Q22" s="746">
        <v>0</v>
      </c>
      <c r="R22" s="744">
        <v>5.54</v>
      </c>
    </row>
    <row r="23" spans="1:18" ht="47.25" x14ac:dyDescent="0.25">
      <c r="A23" s="618">
        <v>16</v>
      </c>
      <c r="B23" s="626" t="s">
        <v>1925</v>
      </c>
      <c r="C23" s="745">
        <v>114</v>
      </c>
      <c r="D23" s="745">
        <v>0</v>
      </c>
      <c r="E23" s="745">
        <v>0</v>
      </c>
      <c r="F23" s="745">
        <v>20</v>
      </c>
      <c r="G23" s="745">
        <v>0</v>
      </c>
      <c r="H23" s="745">
        <v>0</v>
      </c>
      <c r="I23" s="745">
        <v>0</v>
      </c>
      <c r="J23" s="745">
        <v>0</v>
      </c>
      <c r="K23" s="746">
        <v>0</v>
      </c>
      <c r="L23" s="746">
        <v>0</v>
      </c>
      <c r="M23" s="746">
        <v>0</v>
      </c>
      <c r="N23" s="746">
        <v>58</v>
      </c>
      <c r="O23" s="746">
        <v>53</v>
      </c>
      <c r="P23" s="746">
        <v>0</v>
      </c>
      <c r="Q23" s="746">
        <v>2</v>
      </c>
      <c r="R23" s="744">
        <v>5.48</v>
      </c>
    </row>
    <row r="24" spans="1:18" x14ac:dyDescent="0.25">
      <c r="A24" s="618">
        <v>17</v>
      </c>
      <c r="B24" s="625" t="s">
        <v>1926</v>
      </c>
      <c r="C24" s="745">
        <v>22</v>
      </c>
      <c r="D24" s="745">
        <v>0</v>
      </c>
      <c r="E24" s="745">
        <v>0</v>
      </c>
      <c r="F24" s="745">
        <v>5</v>
      </c>
      <c r="G24" s="745">
        <v>0</v>
      </c>
      <c r="H24" s="745">
        <v>0</v>
      </c>
      <c r="I24" s="745">
        <v>0</v>
      </c>
      <c r="J24" s="745">
        <v>0</v>
      </c>
      <c r="K24" s="746">
        <v>0</v>
      </c>
      <c r="L24" s="746">
        <v>0</v>
      </c>
      <c r="M24" s="746">
        <v>0</v>
      </c>
      <c r="N24" s="746">
        <v>17</v>
      </c>
      <c r="O24" s="746">
        <v>5</v>
      </c>
      <c r="P24" s="746">
        <v>0</v>
      </c>
      <c r="Q24" s="746">
        <v>0</v>
      </c>
      <c r="R24" s="744">
        <v>3.25</v>
      </c>
    </row>
    <row r="25" spans="1:18" x14ac:dyDescent="0.25">
      <c r="A25" s="618">
        <v>18</v>
      </c>
      <c r="B25" s="625" t="s">
        <v>1927</v>
      </c>
      <c r="C25" s="745">
        <v>51</v>
      </c>
      <c r="D25" s="745">
        <v>0</v>
      </c>
      <c r="E25" s="745">
        <v>0</v>
      </c>
      <c r="F25" s="745">
        <v>13</v>
      </c>
      <c r="G25" s="745">
        <v>1</v>
      </c>
      <c r="H25" s="745">
        <v>-1</v>
      </c>
      <c r="I25" s="745">
        <v>0</v>
      </c>
      <c r="J25" s="745">
        <v>-1</v>
      </c>
      <c r="K25" s="746">
        <v>0</v>
      </c>
      <c r="L25" s="746">
        <v>0</v>
      </c>
      <c r="M25" s="746">
        <v>0</v>
      </c>
      <c r="N25" s="746">
        <v>38</v>
      </c>
      <c r="O25" s="746">
        <v>13</v>
      </c>
      <c r="P25" s="746">
        <v>0</v>
      </c>
      <c r="Q25" s="746">
        <v>0</v>
      </c>
      <c r="R25" s="744">
        <v>3.77</v>
      </c>
    </row>
    <row r="26" spans="1:18" x14ac:dyDescent="0.25">
      <c r="A26" s="618">
        <v>19</v>
      </c>
      <c r="B26" s="625" t="s">
        <v>1928</v>
      </c>
      <c r="C26" s="745">
        <v>0</v>
      </c>
      <c r="D26" s="745">
        <v>0</v>
      </c>
      <c r="E26" s="745">
        <v>0</v>
      </c>
      <c r="F26" s="745">
        <v>0</v>
      </c>
      <c r="G26" s="745">
        <v>0</v>
      </c>
      <c r="H26" s="745">
        <v>0</v>
      </c>
      <c r="I26" s="745">
        <v>0</v>
      </c>
      <c r="J26" s="745">
        <v>0</v>
      </c>
      <c r="K26" s="746">
        <v>0</v>
      </c>
      <c r="L26" s="746">
        <v>0</v>
      </c>
      <c r="M26" s="746">
        <v>0</v>
      </c>
      <c r="N26" s="746">
        <v>0</v>
      </c>
      <c r="O26" s="746">
        <v>0</v>
      </c>
      <c r="P26" s="746">
        <v>0</v>
      </c>
      <c r="Q26" s="746">
        <v>0</v>
      </c>
      <c r="R26" s="744">
        <v>1.76</v>
      </c>
    </row>
    <row r="27" spans="1:18" x14ac:dyDescent="0.25">
      <c r="A27" s="618">
        <v>20</v>
      </c>
      <c r="B27" s="625" t="s">
        <v>1929</v>
      </c>
      <c r="C27" s="745">
        <v>40</v>
      </c>
      <c r="D27" s="745">
        <v>0</v>
      </c>
      <c r="E27" s="745">
        <v>0</v>
      </c>
      <c r="F27" s="745">
        <v>19</v>
      </c>
      <c r="G27" s="745">
        <v>0</v>
      </c>
      <c r="H27" s="745">
        <v>-1</v>
      </c>
      <c r="I27" s="745">
        <v>-1</v>
      </c>
      <c r="J27" s="745">
        <v>0</v>
      </c>
      <c r="K27" s="746">
        <v>0</v>
      </c>
      <c r="L27" s="746">
        <v>0</v>
      </c>
      <c r="M27" s="746">
        <v>0</v>
      </c>
      <c r="N27" s="746">
        <v>19</v>
      </c>
      <c r="O27" s="746">
        <v>19</v>
      </c>
      <c r="P27" s="746">
        <v>0</v>
      </c>
      <c r="Q27" s="746">
        <v>2</v>
      </c>
      <c r="R27" s="744">
        <v>7.23</v>
      </c>
    </row>
    <row r="28" spans="1:18" x14ac:dyDescent="0.25">
      <c r="A28" s="618">
        <v>21</v>
      </c>
      <c r="B28" s="625" t="s">
        <v>1930</v>
      </c>
      <c r="C28" s="745">
        <v>7</v>
      </c>
      <c r="D28" s="745">
        <v>0</v>
      </c>
      <c r="E28" s="745">
        <v>0</v>
      </c>
      <c r="F28" s="745">
        <v>3</v>
      </c>
      <c r="G28" s="745">
        <v>0</v>
      </c>
      <c r="H28" s="745">
        <v>0</v>
      </c>
      <c r="I28" s="745">
        <v>0</v>
      </c>
      <c r="J28" s="745">
        <v>0</v>
      </c>
      <c r="K28" s="746">
        <v>0</v>
      </c>
      <c r="L28" s="746">
        <v>0</v>
      </c>
      <c r="M28" s="746">
        <v>0</v>
      </c>
      <c r="N28" s="746">
        <v>7</v>
      </c>
      <c r="O28" s="746">
        <v>0</v>
      </c>
      <c r="P28" s="746">
        <v>0</v>
      </c>
      <c r="Q28" s="746">
        <v>0</v>
      </c>
      <c r="R28" s="744">
        <v>2.2000000000000002</v>
      </c>
    </row>
    <row r="29" spans="1:18" x14ac:dyDescent="0.25">
      <c r="A29" s="618">
        <v>22</v>
      </c>
      <c r="B29" s="625" t="s">
        <v>1931</v>
      </c>
      <c r="C29" s="745">
        <v>68</v>
      </c>
      <c r="D29" s="745">
        <v>0</v>
      </c>
      <c r="E29" s="745">
        <v>0</v>
      </c>
      <c r="F29" s="745">
        <v>2</v>
      </c>
      <c r="G29" s="745">
        <v>0</v>
      </c>
      <c r="H29" s="745">
        <v>0</v>
      </c>
      <c r="I29" s="745">
        <v>0</v>
      </c>
      <c r="J29" s="745">
        <v>0</v>
      </c>
      <c r="K29" s="746">
        <v>0</v>
      </c>
      <c r="L29" s="746">
        <v>0</v>
      </c>
      <c r="M29" s="746">
        <v>0</v>
      </c>
      <c r="N29" s="746">
        <v>57</v>
      </c>
      <c r="O29" s="746">
        <v>10</v>
      </c>
      <c r="P29" s="746">
        <v>0</v>
      </c>
      <c r="Q29" s="746">
        <v>1</v>
      </c>
      <c r="R29" s="744">
        <v>4.24</v>
      </c>
    </row>
    <row r="30" spans="1:18" x14ac:dyDescent="0.25">
      <c r="A30" s="618">
        <v>23</v>
      </c>
      <c r="B30" s="625" t="s">
        <v>1932</v>
      </c>
      <c r="C30" s="745">
        <v>70</v>
      </c>
      <c r="D30" s="745">
        <v>0</v>
      </c>
      <c r="E30" s="745">
        <v>0</v>
      </c>
      <c r="F30" s="745">
        <v>24</v>
      </c>
      <c r="G30" s="745">
        <v>1</v>
      </c>
      <c r="H30" s="745">
        <v>0</v>
      </c>
      <c r="I30" s="745">
        <v>0</v>
      </c>
      <c r="J30" s="745">
        <v>0</v>
      </c>
      <c r="K30" s="746">
        <v>0</v>
      </c>
      <c r="L30" s="746">
        <v>0</v>
      </c>
      <c r="M30" s="746">
        <v>0</v>
      </c>
      <c r="N30" s="746">
        <v>33</v>
      </c>
      <c r="O30" s="746">
        <v>37</v>
      </c>
      <c r="P30" s="746">
        <v>0</v>
      </c>
      <c r="Q30" s="746">
        <v>0</v>
      </c>
      <c r="R30" s="744">
        <v>5.37</v>
      </c>
    </row>
    <row r="31" spans="1:18" x14ac:dyDescent="0.25">
      <c r="A31" s="618">
        <v>24</v>
      </c>
      <c r="B31" s="625" t="s">
        <v>1933</v>
      </c>
      <c r="C31" s="745">
        <v>31</v>
      </c>
      <c r="D31" s="745">
        <v>0</v>
      </c>
      <c r="E31" s="745">
        <v>0</v>
      </c>
      <c r="F31" s="745">
        <v>5</v>
      </c>
      <c r="G31" s="745">
        <v>0</v>
      </c>
      <c r="H31" s="745">
        <v>0</v>
      </c>
      <c r="I31" s="745">
        <v>0</v>
      </c>
      <c r="J31" s="745">
        <v>0</v>
      </c>
      <c r="K31" s="746">
        <v>0</v>
      </c>
      <c r="L31" s="746">
        <v>0</v>
      </c>
      <c r="M31" s="746">
        <v>0</v>
      </c>
      <c r="N31" s="746">
        <v>28</v>
      </c>
      <c r="O31" s="746">
        <v>3</v>
      </c>
      <c r="P31" s="746">
        <v>0</v>
      </c>
      <c r="Q31" s="746">
        <v>0</v>
      </c>
      <c r="R31" s="744">
        <v>3.42</v>
      </c>
    </row>
    <row r="32" spans="1:18" x14ac:dyDescent="0.25">
      <c r="A32" s="618">
        <v>25</v>
      </c>
      <c r="B32" s="625" t="s">
        <v>1934</v>
      </c>
      <c r="C32" s="745">
        <v>714</v>
      </c>
      <c r="D32" s="745">
        <v>0</v>
      </c>
      <c r="E32" s="745">
        <v>0</v>
      </c>
      <c r="F32" s="745">
        <v>82</v>
      </c>
      <c r="G32" s="745">
        <v>4</v>
      </c>
      <c r="H32" s="745">
        <v>-4</v>
      </c>
      <c r="I32" s="745">
        <v>-1</v>
      </c>
      <c r="J32" s="745">
        <v>-2</v>
      </c>
      <c r="K32" s="746">
        <v>0</v>
      </c>
      <c r="L32" s="746">
        <v>0</v>
      </c>
      <c r="M32" s="746">
        <v>0</v>
      </c>
      <c r="N32" s="746">
        <v>532</v>
      </c>
      <c r="O32" s="746">
        <v>175</v>
      </c>
      <c r="P32" s="746">
        <v>1</v>
      </c>
      <c r="Q32" s="746">
        <v>6</v>
      </c>
      <c r="R32" s="744">
        <v>4.21</v>
      </c>
    </row>
    <row r="33" spans="1:18" x14ac:dyDescent="0.25">
      <c r="A33" s="618">
        <v>26</v>
      </c>
      <c r="B33" s="625" t="s">
        <v>1935</v>
      </c>
      <c r="C33" s="745">
        <v>41</v>
      </c>
      <c r="D33" s="745">
        <v>0</v>
      </c>
      <c r="E33" s="745">
        <v>0</v>
      </c>
      <c r="F33" s="745">
        <v>4</v>
      </c>
      <c r="G33" s="745">
        <v>0</v>
      </c>
      <c r="H33" s="745">
        <v>0</v>
      </c>
      <c r="I33" s="745">
        <v>0</v>
      </c>
      <c r="J33" s="745">
        <v>0</v>
      </c>
      <c r="K33" s="746">
        <v>0</v>
      </c>
      <c r="L33" s="746">
        <v>0</v>
      </c>
      <c r="M33" s="746">
        <v>0</v>
      </c>
      <c r="N33" s="746">
        <v>22</v>
      </c>
      <c r="O33" s="746">
        <v>19</v>
      </c>
      <c r="P33" s="746">
        <v>0</v>
      </c>
      <c r="Q33" s="746">
        <v>0</v>
      </c>
      <c r="R33" s="744">
        <v>4.71</v>
      </c>
    </row>
    <row r="34" spans="1:18" x14ac:dyDescent="0.25">
      <c r="A34" s="618">
        <v>27</v>
      </c>
      <c r="B34" s="625" t="s">
        <v>1936</v>
      </c>
      <c r="C34" s="745">
        <v>21</v>
      </c>
      <c r="D34" s="745">
        <v>0</v>
      </c>
      <c r="E34" s="745">
        <v>0</v>
      </c>
      <c r="F34" s="745">
        <v>2</v>
      </c>
      <c r="G34" s="745">
        <v>1</v>
      </c>
      <c r="H34" s="745">
        <v>0</v>
      </c>
      <c r="I34" s="745">
        <v>0</v>
      </c>
      <c r="J34" s="745">
        <v>0</v>
      </c>
      <c r="K34" s="746">
        <v>0</v>
      </c>
      <c r="L34" s="746">
        <v>0</v>
      </c>
      <c r="M34" s="746">
        <v>0</v>
      </c>
      <c r="N34" s="746">
        <v>18</v>
      </c>
      <c r="O34" s="746">
        <v>3</v>
      </c>
      <c r="P34" s="746">
        <v>0</v>
      </c>
      <c r="Q34" s="746">
        <v>0</v>
      </c>
      <c r="R34" s="744">
        <v>2.42</v>
      </c>
    </row>
    <row r="35" spans="1:18" x14ac:dyDescent="0.25">
      <c r="A35" s="618">
        <v>28</v>
      </c>
      <c r="B35" s="625" t="s">
        <v>1937</v>
      </c>
      <c r="C35" s="745">
        <v>208</v>
      </c>
      <c r="D35" s="745">
        <v>0</v>
      </c>
      <c r="E35" s="745">
        <v>0</v>
      </c>
      <c r="F35" s="745">
        <v>40</v>
      </c>
      <c r="G35" s="745">
        <v>0</v>
      </c>
      <c r="H35" s="745">
        <v>-1</v>
      </c>
      <c r="I35" s="745">
        <v>-1</v>
      </c>
      <c r="J35" s="745">
        <v>0</v>
      </c>
      <c r="K35" s="746">
        <v>0</v>
      </c>
      <c r="L35" s="746">
        <v>0</v>
      </c>
      <c r="M35" s="746">
        <v>0</v>
      </c>
      <c r="N35" s="746">
        <v>135</v>
      </c>
      <c r="O35" s="746">
        <v>71</v>
      </c>
      <c r="P35" s="746">
        <v>0</v>
      </c>
      <c r="Q35" s="746">
        <v>1</v>
      </c>
      <c r="R35" s="744">
        <v>4.45</v>
      </c>
    </row>
    <row r="36" spans="1:18" x14ac:dyDescent="0.25">
      <c r="A36" s="618">
        <v>29</v>
      </c>
      <c r="B36" s="625" t="s">
        <v>1938</v>
      </c>
      <c r="C36" s="745">
        <v>47</v>
      </c>
      <c r="D36" s="745">
        <v>0</v>
      </c>
      <c r="E36" s="745">
        <v>0</v>
      </c>
      <c r="F36" s="745">
        <v>23</v>
      </c>
      <c r="G36" s="745">
        <v>1</v>
      </c>
      <c r="H36" s="745">
        <v>-1</v>
      </c>
      <c r="I36" s="745">
        <v>0</v>
      </c>
      <c r="J36" s="745">
        <v>-1</v>
      </c>
      <c r="K36" s="746">
        <v>0</v>
      </c>
      <c r="L36" s="746">
        <v>0</v>
      </c>
      <c r="M36" s="746">
        <v>0</v>
      </c>
      <c r="N36" s="746">
        <v>24</v>
      </c>
      <c r="O36" s="746">
        <v>23</v>
      </c>
      <c r="P36" s="746">
        <v>0</v>
      </c>
      <c r="Q36" s="746">
        <v>0</v>
      </c>
      <c r="R36" s="744">
        <v>4.45</v>
      </c>
    </row>
    <row r="37" spans="1:18" x14ac:dyDescent="0.25">
      <c r="A37" s="618">
        <v>30</v>
      </c>
      <c r="B37" s="625" t="s">
        <v>1939</v>
      </c>
      <c r="C37" s="745">
        <v>26</v>
      </c>
      <c r="D37" s="745">
        <v>0</v>
      </c>
      <c r="E37" s="745">
        <v>0</v>
      </c>
      <c r="F37" s="745">
        <v>1</v>
      </c>
      <c r="G37" s="745">
        <v>0</v>
      </c>
      <c r="H37" s="745">
        <v>0</v>
      </c>
      <c r="I37" s="745">
        <v>0</v>
      </c>
      <c r="J37" s="745">
        <v>0</v>
      </c>
      <c r="K37" s="746">
        <v>0</v>
      </c>
      <c r="L37" s="746">
        <v>0</v>
      </c>
      <c r="M37" s="746">
        <v>0</v>
      </c>
      <c r="N37" s="746">
        <v>25</v>
      </c>
      <c r="O37" s="746">
        <v>1</v>
      </c>
      <c r="P37" s="746">
        <v>0</v>
      </c>
      <c r="Q37" s="746">
        <v>0</v>
      </c>
      <c r="R37" s="744">
        <v>4.34</v>
      </c>
    </row>
    <row r="38" spans="1:18" x14ac:dyDescent="0.25">
      <c r="A38" s="618">
        <v>31</v>
      </c>
      <c r="B38" s="625" t="s">
        <v>1940</v>
      </c>
      <c r="C38" s="745">
        <v>50</v>
      </c>
      <c r="D38" s="745">
        <v>0</v>
      </c>
      <c r="E38" s="745">
        <v>0</v>
      </c>
      <c r="F38" s="745">
        <v>6</v>
      </c>
      <c r="G38" s="745">
        <v>0</v>
      </c>
      <c r="H38" s="745">
        <v>0</v>
      </c>
      <c r="I38" s="745">
        <v>0</v>
      </c>
      <c r="J38" s="745">
        <v>0</v>
      </c>
      <c r="K38" s="746">
        <v>0</v>
      </c>
      <c r="L38" s="746">
        <v>0</v>
      </c>
      <c r="M38" s="746">
        <v>0</v>
      </c>
      <c r="N38" s="746">
        <v>30</v>
      </c>
      <c r="O38" s="746">
        <v>20</v>
      </c>
      <c r="P38" s="746">
        <v>0</v>
      </c>
      <c r="Q38" s="746">
        <v>0</v>
      </c>
      <c r="R38" s="744">
        <v>4.37</v>
      </c>
    </row>
    <row r="39" spans="1:18" x14ac:dyDescent="0.25">
      <c r="A39" s="618">
        <v>32</v>
      </c>
      <c r="B39" s="625" t="s">
        <v>1941</v>
      </c>
      <c r="C39" s="745">
        <v>24</v>
      </c>
      <c r="D39" s="745">
        <v>0</v>
      </c>
      <c r="E39" s="745">
        <v>0</v>
      </c>
      <c r="F39" s="745">
        <v>7</v>
      </c>
      <c r="G39" s="745">
        <v>0</v>
      </c>
      <c r="H39" s="745">
        <v>0</v>
      </c>
      <c r="I39" s="745">
        <v>0</v>
      </c>
      <c r="J39" s="745">
        <v>0</v>
      </c>
      <c r="K39" s="746">
        <v>0</v>
      </c>
      <c r="L39" s="746">
        <v>0</v>
      </c>
      <c r="M39" s="746">
        <v>0</v>
      </c>
      <c r="N39" s="746">
        <v>18</v>
      </c>
      <c r="O39" s="746">
        <v>6</v>
      </c>
      <c r="P39" s="746">
        <v>0</v>
      </c>
      <c r="Q39" s="746">
        <v>0</v>
      </c>
      <c r="R39" s="744">
        <v>4.1399999999999997</v>
      </c>
    </row>
    <row r="40" spans="1:18" x14ac:dyDescent="0.25">
      <c r="A40" s="618">
        <v>33</v>
      </c>
      <c r="B40" s="625" t="s">
        <v>1942</v>
      </c>
      <c r="C40" s="745">
        <v>102</v>
      </c>
      <c r="D40" s="745">
        <v>0</v>
      </c>
      <c r="E40" s="745">
        <v>0</v>
      </c>
      <c r="F40" s="745">
        <v>9</v>
      </c>
      <c r="G40" s="745">
        <v>2</v>
      </c>
      <c r="H40" s="745">
        <v>-1</v>
      </c>
      <c r="I40" s="745">
        <v>0</v>
      </c>
      <c r="J40" s="745">
        <v>-1</v>
      </c>
      <c r="K40" s="746">
        <v>0</v>
      </c>
      <c r="L40" s="746">
        <v>0</v>
      </c>
      <c r="M40" s="746">
        <v>0</v>
      </c>
      <c r="N40" s="746">
        <v>75</v>
      </c>
      <c r="O40" s="746">
        <v>23</v>
      </c>
      <c r="P40" s="746">
        <v>0</v>
      </c>
      <c r="Q40" s="746">
        <v>4</v>
      </c>
      <c r="R40" s="744">
        <v>4.8</v>
      </c>
    </row>
    <row r="41" spans="1:18" x14ac:dyDescent="0.25">
      <c r="A41" s="618">
        <v>34</v>
      </c>
      <c r="B41" s="623" t="s">
        <v>1943</v>
      </c>
      <c r="C41" s="745">
        <v>15</v>
      </c>
      <c r="D41" s="745">
        <v>0</v>
      </c>
      <c r="E41" s="745">
        <v>0</v>
      </c>
      <c r="F41" s="745">
        <v>2</v>
      </c>
      <c r="G41" s="745">
        <v>0</v>
      </c>
      <c r="H41" s="745">
        <v>0</v>
      </c>
      <c r="I41" s="745">
        <v>0</v>
      </c>
      <c r="J41" s="745">
        <v>0</v>
      </c>
      <c r="K41" s="746">
        <v>0</v>
      </c>
      <c r="L41" s="746">
        <v>0</v>
      </c>
      <c r="M41" s="746">
        <v>0</v>
      </c>
      <c r="N41" s="746">
        <v>8</v>
      </c>
      <c r="O41" s="746">
        <v>6</v>
      </c>
      <c r="P41" s="746">
        <v>0</v>
      </c>
      <c r="Q41" s="746">
        <v>1</v>
      </c>
      <c r="R41" s="744">
        <v>6.22</v>
      </c>
    </row>
    <row r="42" spans="1:18" x14ac:dyDescent="0.25">
      <c r="A42" s="618">
        <v>35</v>
      </c>
      <c r="B42" s="626" t="s">
        <v>1944</v>
      </c>
      <c r="C42" s="745">
        <v>15</v>
      </c>
      <c r="D42" s="745">
        <v>0</v>
      </c>
      <c r="E42" s="745">
        <v>0</v>
      </c>
      <c r="F42" s="745">
        <v>2</v>
      </c>
      <c r="G42" s="745">
        <v>0</v>
      </c>
      <c r="H42" s="745">
        <v>0</v>
      </c>
      <c r="I42" s="745">
        <v>0</v>
      </c>
      <c r="J42" s="745">
        <v>0</v>
      </c>
      <c r="K42" s="746">
        <v>0</v>
      </c>
      <c r="L42" s="746">
        <v>0</v>
      </c>
      <c r="M42" s="746">
        <v>0</v>
      </c>
      <c r="N42" s="746">
        <v>8</v>
      </c>
      <c r="O42" s="746">
        <v>6</v>
      </c>
      <c r="P42" s="746">
        <v>0</v>
      </c>
      <c r="Q42" s="746">
        <v>1</v>
      </c>
      <c r="R42" s="744">
        <v>6.22</v>
      </c>
    </row>
    <row r="43" spans="1:18" x14ac:dyDescent="0.25">
      <c r="A43" s="618">
        <v>36</v>
      </c>
      <c r="B43" s="626" t="s">
        <v>1945</v>
      </c>
      <c r="C43" s="745">
        <v>0</v>
      </c>
      <c r="D43" s="745">
        <v>0</v>
      </c>
      <c r="E43" s="745">
        <v>0</v>
      </c>
      <c r="F43" s="745">
        <v>0</v>
      </c>
      <c r="G43" s="745">
        <v>0</v>
      </c>
      <c r="H43" s="745">
        <v>0</v>
      </c>
      <c r="I43" s="745">
        <v>0</v>
      </c>
      <c r="J43" s="745">
        <v>0</v>
      </c>
      <c r="K43" s="746">
        <v>0</v>
      </c>
      <c r="L43" s="746">
        <v>0</v>
      </c>
      <c r="M43" s="746">
        <v>0</v>
      </c>
      <c r="N43" s="746">
        <v>0</v>
      </c>
      <c r="O43" s="746">
        <v>0</v>
      </c>
      <c r="P43" s="746">
        <v>0</v>
      </c>
      <c r="Q43" s="746">
        <v>0</v>
      </c>
      <c r="R43" s="744">
        <v>0</v>
      </c>
    </row>
    <row r="44" spans="1:18" ht="31.5" x14ac:dyDescent="0.25">
      <c r="A44" s="618">
        <v>37</v>
      </c>
      <c r="B44" s="626" t="s">
        <v>1946</v>
      </c>
      <c r="C44" s="745">
        <v>0</v>
      </c>
      <c r="D44" s="745">
        <v>0</v>
      </c>
      <c r="E44" s="745">
        <v>0</v>
      </c>
      <c r="F44" s="745">
        <v>0</v>
      </c>
      <c r="G44" s="745">
        <v>0</v>
      </c>
      <c r="H44" s="745">
        <v>0</v>
      </c>
      <c r="I44" s="745">
        <v>0</v>
      </c>
      <c r="J44" s="745">
        <v>0</v>
      </c>
      <c r="K44" s="746">
        <v>0</v>
      </c>
      <c r="L44" s="746">
        <v>0</v>
      </c>
      <c r="M44" s="746">
        <v>0</v>
      </c>
      <c r="N44" s="746">
        <v>0</v>
      </c>
      <c r="O44" s="746">
        <v>0</v>
      </c>
      <c r="P44" s="746">
        <v>0</v>
      </c>
      <c r="Q44" s="746">
        <v>0</v>
      </c>
      <c r="R44" s="744">
        <v>0</v>
      </c>
    </row>
    <row r="45" spans="1:18" x14ac:dyDescent="0.25">
      <c r="A45" s="618">
        <v>38</v>
      </c>
      <c r="B45" s="626" t="s">
        <v>1947</v>
      </c>
      <c r="C45" s="745">
        <v>0</v>
      </c>
      <c r="D45" s="745">
        <v>0</v>
      </c>
      <c r="E45" s="745">
        <v>0</v>
      </c>
      <c r="F45" s="745">
        <v>0</v>
      </c>
      <c r="G45" s="745">
        <v>0</v>
      </c>
      <c r="H45" s="745">
        <v>0</v>
      </c>
      <c r="I45" s="745">
        <v>0</v>
      </c>
      <c r="J45" s="745">
        <v>0</v>
      </c>
      <c r="K45" s="746">
        <v>0</v>
      </c>
      <c r="L45" s="746">
        <v>0</v>
      </c>
      <c r="M45" s="746">
        <v>0</v>
      </c>
      <c r="N45" s="746">
        <v>0</v>
      </c>
      <c r="O45" s="746">
        <v>0</v>
      </c>
      <c r="P45" s="746">
        <v>0</v>
      </c>
      <c r="Q45" s="746">
        <v>0</v>
      </c>
      <c r="R45" s="744">
        <v>0</v>
      </c>
    </row>
    <row r="46" spans="1:18" x14ac:dyDescent="0.25">
      <c r="A46" s="618">
        <v>39</v>
      </c>
      <c r="B46" s="623" t="s">
        <v>1948</v>
      </c>
      <c r="C46" s="745">
        <v>128</v>
      </c>
      <c r="D46" s="745">
        <v>0</v>
      </c>
      <c r="E46" s="745">
        <v>0</v>
      </c>
      <c r="F46" s="745">
        <v>22</v>
      </c>
      <c r="G46" s="745">
        <v>0</v>
      </c>
      <c r="H46" s="745">
        <v>-1</v>
      </c>
      <c r="I46" s="745">
        <v>0</v>
      </c>
      <c r="J46" s="745">
        <v>0</v>
      </c>
      <c r="K46" s="746">
        <v>0</v>
      </c>
      <c r="L46" s="746">
        <v>0</v>
      </c>
      <c r="M46" s="746">
        <v>0</v>
      </c>
      <c r="N46" s="746">
        <v>82</v>
      </c>
      <c r="O46" s="746">
        <v>46</v>
      </c>
      <c r="P46" s="746">
        <v>0</v>
      </c>
      <c r="Q46" s="746">
        <v>0</v>
      </c>
      <c r="R46" s="744">
        <v>4.3099999999999996</v>
      </c>
    </row>
    <row r="47" spans="1:18" x14ac:dyDescent="0.25">
      <c r="A47" s="618">
        <v>40</v>
      </c>
      <c r="B47" s="623" t="s">
        <v>1949</v>
      </c>
      <c r="C47" s="745">
        <v>3438</v>
      </c>
      <c r="D47" s="745">
        <v>0</v>
      </c>
      <c r="E47" s="745">
        <v>0</v>
      </c>
      <c r="F47" s="745">
        <v>453</v>
      </c>
      <c r="G47" s="745">
        <v>30</v>
      </c>
      <c r="H47" s="745">
        <v>-26</v>
      </c>
      <c r="I47" s="745">
        <v>-6</v>
      </c>
      <c r="J47" s="745">
        <v>-16</v>
      </c>
      <c r="K47" s="746">
        <v>0</v>
      </c>
      <c r="L47" s="746">
        <v>0</v>
      </c>
      <c r="M47" s="746">
        <v>0</v>
      </c>
      <c r="N47" s="746">
        <v>2515</v>
      </c>
      <c r="O47" s="746">
        <v>870</v>
      </c>
      <c r="P47" s="746">
        <v>21</v>
      </c>
      <c r="Q47" s="746">
        <v>31</v>
      </c>
      <c r="R47" s="744">
        <v>4.22</v>
      </c>
    </row>
    <row r="48" spans="1:18" x14ac:dyDescent="0.25">
      <c r="A48" s="618">
        <v>41</v>
      </c>
      <c r="B48" s="626" t="s">
        <v>1950</v>
      </c>
      <c r="C48" s="745">
        <v>503</v>
      </c>
      <c r="D48" s="745">
        <v>0</v>
      </c>
      <c r="E48" s="745">
        <v>0</v>
      </c>
      <c r="F48" s="745">
        <v>76</v>
      </c>
      <c r="G48" s="745">
        <v>6</v>
      </c>
      <c r="H48" s="745">
        <v>-5</v>
      </c>
      <c r="I48" s="745">
        <v>-1</v>
      </c>
      <c r="J48" s="745">
        <v>-3</v>
      </c>
      <c r="K48" s="746">
        <v>0</v>
      </c>
      <c r="L48" s="746">
        <v>0</v>
      </c>
      <c r="M48" s="746">
        <v>0</v>
      </c>
      <c r="N48" s="746">
        <v>355</v>
      </c>
      <c r="O48" s="746">
        <v>141</v>
      </c>
      <c r="P48" s="746">
        <v>3</v>
      </c>
      <c r="Q48" s="746">
        <v>4</v>
      </c>
      <c r="R48" s="744">
        <v>4.2300000000000004</v>
      </c>
    </row>
    <row r="49" spans="1:18" x14ac:dyDescent="0.25">
      <c r="A49" s="618">
        <v>42</v>
      </c>
      <c r="B49" s="626" t="s">
        <v>1951</v>
      </c>
      <c r="C49" s="745">
        <v>147</v>
      </c>
      <c r="D49" s="745">
        <v>0</v>
      </c>
      <c r="E49" s="745">
        <v>0</v>
      </c>
      <c r="F49" s="745">
        <v>22</v>
      </c>
      <c r="G49" s="745">
        <v>0</v>
      </c>
      <c r="H49" s="745">
        <v>-1</v>
      </c>
      <c r="I49" s="745">
        <v>0</v>
      </c>
      <c r="J49" s="745">
        <v>0</v>
      </c>
      <c r="K49" s="746">
        <v>0</v>
      </c>
      <c r="L49" s="746">
        <v>0</v>
      </c>
      <c r="M49" s="746">
        <v>0</v>
      </c>
      <c r="N49" s="746">
        <v>106</v>
      </c>
      <c r="O49" s="746">
        <v>40</v>
      </c>
      <c r="P49" s="746">
        <v>1</v>
      </c>
      <c r="Q49" s="746">
        <v>0</v>
      </c>
      <c r="R49" s="744">
        <v>4.18</v>
      </c>
    </row>
    <row r="50" spans="1:18" x14ac:dyDescent="0.25">
      <c r="A50" s="618">
        <v>43</v>
      </c>
      <c r="B50" s="626" t="s">
        <v>1952</v>
      </c>
      <c r="C50" s="745">
        <v>2788</v>
      </c>
      <c r="D50" s="745">
        <v>0</v>
      </c>
      <c r="E50" s="745">
        <v>0</v>
      </c>
      <c r="F50" s="745">
        <v>354</v>
      </c>
      <c r="G50" s="745">
        <v>24</v>
      </c>
      <c r="H50" s="745">
        <v>-21</v>
      </c>
      <c r="I50" s="745">
        <v>-5</v>
      </c>
      <c r="J50" s="745">
        <v>-13</v>
      </c>
      <c r="K50" s="746">
        <v>0</v>
      </c>
      <c r="L50" s="746">
        <v>0</v>
      </c>
      <c r="M50" s="746">
        <v>0</v>
      </c>
      <c r="N50" s="746">
        <v>2054</v>
      </c>
      <c r="O50" s="746">
        <v>689</v>
      </c>
      <c r="P50" s="746">
        <v>18</v>
      </c>
      <c r="Q50" s="746">
        <v>27</v>
      </c>
      <c r="R50" s="744">
        <v>4.22</v>
      </c>
    </row>
    <row r="51" spans="1:18" x14ac:dyDescent="0.25">
      <c r="A51" s="618">
        <v>44</v>
      </c>
      <c r="B51" s="623" t="s">
        <v>1953</v>
      </c>
      <c r="C51" s="745">
        <v>1792</v>
      </c>
      <c r="D51" s="745">
        <v>0</v>
      </c>
      <c r="E51" s="745">
        <v>0</v>
      </c>
      <c r="F51" s="745">
        <v>246</v>
      </c>
      <c r="G51" s="745">
        <v>19</v>
      </c>
      <c r="H51" s="745">
        <v>-19</v>
      </c>
      <c r="I51" s="745">
        <v>-5</v>
      </c>
      <c r="J51" s="745">
        <v>-10</v>
      </c>
      <c r="K51" s="746">
        <v>0</v>
      </c>
      <c r="L51" s="746">
        <v>0</v>
      </c>
      <c r="M51" s="746">
        <v>0</v>
      </c>
      <c r="N51" s="746">
        <v>1430</v>
      </c>
      <c r="O51" s="746">
        <v>312</v>
      </c>
      <c r="P51" s="746">
        <v>18</v>
      </c>
      <c r="Q51" s="746">
        <v>32</v>
      </c>
      <c r="R51" s="744">
        <v>3.6</v>
      </c>
    </row>
    <row r="52" spans="1:18" x14ac:dyDescent="0.25">
      <c r="A52" s="618">
        <v>45</v>
      </c>
      <c r="B52" s="623" t="s">
        <v>1954</v>
      </c>
      <c r="C52" s="745">
        <v>1286</v>
      </c>
      <c r="D52" s="745">
        <v>0</v>
      </c>
      <c r="E52" s="745">
        <v>0</v>
      </c>
      <c r="F52" s="745">
        <v>186</v>
      </c>
      <c r="G52" s="745">
        <v>15</v>
      </c>
      <c r="H52" s="745">
        <v>-12</v>
      </c>
      <c r="I52" s="745">
        <v>-2</v>
      </c>
      <c r="J52" s="745">
        <v>-8</v>
      </c>
      <c r="K52" s="746">
        <v>0</v>
      </c>
      <c r="L52" s="746">
        <v>0</v>
      </c>
      <c r="M52" s="746">
        <v>0</v>
      </c>
      <c r="N52" s="746">
        <v>953</v>
      </c>
      <c r="O52" s="746">
        <v>323</v>
      </c>
      <c r="P52" s="746">
        <v>5</v>
      </c>
      <c r="Q52" s="746">
        <v>5</v>
      </c>
      <c r="R52" s="744">
        <v>4.03</v>
      </c>
    </row>
    <row r="53" spans="1:18" x14ac:dyDescent="0.25">
      <c r="A53" s="618">
        <v>46</v>
      </c>
      <c r="B53" s="626" t="s">
        <v>1955</v>
      </c>
      <c r="C53" s="745">
        <v>1096</v>
      </c>
      <c r="D53" s="745">
        <v>0</v>
      </c>
      <c r="E53" s="745">
        <v>0</v>
      </c>
      <c r="F53" s="745">
        <v>146</v>
      </c>
      <c r="G53" s="745">
        <v>14</v>
      </c>
      <c r="H53" s="745">
        <v>-10</v>
      </c>
      <c r="I53" s="745">
        <v>-1</v>
      </c>
      <c r="J53" s="745">
        <v>-7</v>
      </c>
      <c r="K53" s="746">
        <v>0</v>
      </c>
      <c r="L53" s="746">
        <v>0</v>
      </c>
      <c r="M53" s="746">
        <v>0</v>
      </c>
      <c r="N53" s="746">
        <v>814</v>
      </c>
      <c r="O53" s="746">
        <v>273</v>
      </c>
      <c r="P53" s="746">
        <v>5</v>
      </c>
      <c r="Q53" s="746">
        <v>4</v>
      </c>
      <c r="R53" s="744">
        <v>4.03</v>
      </c>
    </row>
    <row r="54" spans="1:18" x14ac:dyDescent="0.25">
      <c r="A54" s="618">
        <v>47</v>
      </c>
      <c r="B54" s="626" t="s">
        <v>1956</v>
      </c>
      <c r="C54" s="745">
        <v>14</v>
      </c>
      <c r="D54" s="745">
        <v>0</v>
      </c>
      <c r="E54" s="745">
        <v>0</v>
      </c>
      <c r="F54" s="745">
        <v>1</v>
      </c>
      <c r="G54" s="745">
        <v>0</v>
      </c>
      <c r="H54" s="745">
        <v>0</v>
      </c>
      <c r="I54" s="745">
        <v>0</v>
      </c>
      <c r="J54" s="745">
        <v>0</v>
      </c>
      <c r="K54" s="746">
        <v>0</v>
      </c>
      <c r="L54" s="746">
        <v>0</v>
      </c>
      <c r="M54" s="746">
        <v>0</v>
      </c>
      <c r="N54" s="746">
        <v>7</v>
      </c>
      <c r="O54" s="746">
        <v>7</v>
      </c>
      <c r="P54" s="746">
        <v>0</v>
      </c>
      <c r="Q54" s="746">
        <v>0</v>
      </c>
      <c r="R54" s="744">
        <v>5.53</v>
      </c>
    </row>
    <row r="55" spans="1:18" x14ac:dyDescent="0.25">
      <c r="A55" s="618">
        <v>48</v>
      </c>
      <c r="B55" s="626" t="s">
        <v>1957</v>
      </c>
      <c r="C55" s="745">
        <v>3</v>
      </c>
      <c r="D55" s="745">
        <v>0</v>
      </c>
      <c r="E55" s="745">
        <v>0</v>
      </c>
      <c r="F55" s="745">
        <v>0</v>
      </c>
      <c r="G55" s="745">
        <v>0</v>
      </c>
      <c r="H55" s="745">
        <v>0</v>
      </c>
      <c r="I55" s="745">
        <v>0</v>
      </c>
      <c r="J55" s="745">
        <v>0</v>
      </c>
      <c r="K55" s="746">
        <v>0</v>
      </c>
      <c r="L55" s="746">
        <v>0</v>
      </c>
      <c r="M55" s="746">
        <v>0</v>
      </c>
      <c r="N55" s="746">
        <v>2</v>
      </c>
      <c r="O55" s="746">
        <v>1</v>
      </c>
      <c r="P55" s="746">
        <v>0</v>
      </c>
      <c r="Q55" s="746">
        <v>0</v>
      </c>
      <c r="R55" s="744">
        <v>4.3099999999999996</v>
      </c>
    </row>
    <row r="56" spans="1:18" x14ac:dyDescent="0.25">
      <c r="A56" s="618">
        <v>49</v>
      </c>
      <c r="B56" s="626" t="s">
        <v>1958</v>
      </c>
      <c r="C56" s="745">
        <v>167</v>
      </c>
      <c r="D56" s="745">
        <v>0</v>
      </c>
      <c r="E56" s="745">
        <v>0</v>
      </c>
      <c r="F56" s="745">
        <v>38</v>
      </c>
      <c r="G56" s="745">
        <v>1</v>
      </c>
      <c r="H56" s="745">
        <v>-2</v>
      </c>
      <c r="I56" s="745">
        <v>-1</v>
      </c>
      <c r="J56" s="745">
        <v>-1</v>
      </c>
      <c r="K56" s="746">
        <v>0</v>
      </c>
      <c r="L56" s="746">
        <v>0</v>
      </c>
      <c r="M56" s="746">
        <v>0</v>
      </c>
      <c r="N56" s="746">
        <v>124</v>
      </c>
      <c r="O56" s="746">
        <v>43</v>
      </c>
      <c r="P56" s="746">
        <v>0</v>
      </c>
      <c r="Q56" s="746">
        <v>1</v>
      </c>
      <c r="R56" s="744">
        <v>3.93</v>
      </c>
    </row>
    <row r="57" spans="1:18" x14ac:dyDescent="0.25">
      <c r="A57" s="618">
        <v>50</v>
      </c>
      <c r="B57" s="626" t="s">
        <v>1959</v>
      </c>
      <c r="C57" s="745">
        <v>6</v>
      </c>
      <c r="D57" s="745">
        <v>0</v>
      </c>
      <c r="E57" s="745">
        <v>0</v>
      </c>
      <c r="F57" s="745">
        <v>2</v>
      </c>
      <c r="G57" s="745">
        <v>0</v>
      </c>
      <c r="H57" s="745">
        <v>0</v>
      </c>
      <c r="I57" s="745">
        <v>0</v>
      </c>
      <c r="J57" s="745">
        <v>0</v>
      </c>
      <c r="K57" s="746">
        <v>0</v>
      </c>
      <c r="L57" s="746">
        <v>0</v>
      </c>
      <c r="M57" s="746">
        <v>0</v>
      </c>
      <c r="N57" s="746">
        <v>6</v>
      </c>
      <c r="O57" s="746">
        <v>0</v>
      </c>
      <c r="P57" s="746">
        <v>0</v>
      </c>
      <c r="Q57" s="746">
        <v>0</v>
      </c>
      <c r="R57" s="744">
        <v>2.5299999999999998</v>
      </c>
    </row>
    <row r="58" spans="1:18" x14ac:dyDescent="0.25">
      <c r="A58" s="618">
        <v>51</v>
      </c>
      <c r="B58" s="623" t="s">
        <v>1960</v>
      </c>
      <c r="C58" s="745">
        <v>713</v>
      </c>
      <c r="D58" s="745">
        <v>0</v>
      </c>
      <c r="E58" s="745">
        <v>0</v>
      </c>
      <c r="F58" s="745">
        <v>177</v>
      </c>
      <c r="G58" s="745">
        <v>51</v>
      </c>
      <c r="H58" s="745">
        <v>-42</v>
      </c>
      <c r="I58" s="745">
        <v>-6</v>
      </c>
      <c r="J58" s="745">
        <v>-33</v>
      </c>
      <c r="K58" s="747">
        <v>0</v>
      </c>
      <c r="L58" s="747">
        <v>0</v>
      </c>
      <c r="M58" s="747">
        <v>0</v>
      </c>
      <c r="N58" s="747">
        <v>619</v>
      </c>
      <c r="O58" s="747">
        <v>82</v>
      </c>
      <c r="P58" s="746">
        <v>1</v>
      </c>
      <c r="Q58" s="746">
        <v>11</v>
      </c>
      <c r="R58" s="744">
        <v>3.77</v>
      </c>
    </row>
    <row r="59" spans="1:18" x14ac:dyDescent="0.25">
      <c r="A59" s="618">
        <v>52</v>
      </c>
      <c r="B59" s="623" t="s">
        <v>1961</v>
      </c>
      <c r="C59" s="745">
        <v>9336</v>
      </c>
      <c r="D59" s="745">
        <v>0</v>
      </c>
      <c r="E59" s="745">
        <v>0</v>
      </c>
      <c r="F59" s="745">
        <v>199</v>
      </c>
      <c r="G59" s="745">
        <v>15</v>
      </c>
      <c r="H59" s="745">
        <v>-6</v>
      </c>
      <c r="I59" s="745">
        <v>-2</v>
      </c>
      <c r="J59" s="745">
        <v>-3</v>
      </c>
      <c r="K59" s="746">
        <v>0</v>
      </c>
      <c r="L59" s="746">
        <v>0</v>
      </c>
      <c r="M59" s="746">
        <v>0</v>
      </c>
      <c r="N59" s="746">
        <v>1915</v>
      </c>
      <c r="O59" s="746">
        <v>6491</v>
      </c>
      <c r="P59" s="746">
        <v>90</v>
      </c>
      <c r="Q59" s="746">
        <v>841</v>
      </c>
      <c r="R59" s="744">
        <v>9.4600000000000009</v>
      </c>
    </row>
    <row r="60" spans="1:18" ht="31.5" x14ac:dyDescent="0.25">
      <c r="A60" s="618">
        <v>53</v>
      </c>
      <c r="B60" s="619" t="s">
        <v>1962</v>
      </c>
      <c r="C60" s="745">
        <v>3009</v>
      </c>
      <c r="D60" s="745">
        <v>0</v>
      </c>
      <c r="E60" s="745">
        <v>0</v>
      </c>
      <c r="F60" s="745">
        <v>455</v>
      </c>
      <c r="G60" s="745">
        <v>31</v>
      </c>
      <c r="H60" s="745">
        <v>-33</v>
      </c>
      <c r="I60" s="745">
        <v>-10</v>
      </c>
      <c r="J60" s="745">
        <v>-18</v>
      </c>
      <c r="K60" s="748">
        <v>0</v>
      </c>
      <c r="L60" s="748">
        <v>0</v>
      </c>
      <c r="M60" s="748">
        <v>0</v>
      </c>
      <c r="N60" s="745">
        <v>2244</v>
      </c>
      <c r="O60" s="745">
        <v>667</v>
      </c>
      <c r="P60" s="745">
        <v>18</v>
      </c>
      <c r="Q60" s="745">
        <v>80</v>
      </c>
      <c r="R60" s="743">
        <v>4.5599999999999996</v>
      </c>
    </row>
    <row r="61" spans="1:18" x14ac:dyDescent="0.25">
      <c r="A61" s="618">
        <v>54</v>
      </c>
      <c r="B61" s="623" t="s">
        <v>1963</v>
      </c>
      <c r="C61" s="745">
        <v>174</v>
      </c>
      <c r="D61" s="745">
        <v>0</v>
      </c>
      <c r="E61" s="745">
        <v>0</v>
      </c>
      <c r="F61" s="745">
        <v>11</v>
      </c>
      <c r="G61" s="745">
        <v>1</v>
      </c>
      <c r="H61" s="745">
        <v>-1</v>
      </c>
      <c r="I61" s="745">
        <v>0</v>
      </c>
      <c r="J61" s="745">
        <v>-1</v>
      </c>
      <c r="K61" s="749">
        <v>0</v>
      </c>
      <c r="L61" s="749">
        <v>0</v>
      </c>
      <c r="M61" s="749">
        <v>0</v>
      </c>
      <c r="N61" s="746">
        <v>70</v>
      </c>
      <c r="O61" s="746">
        <v>94</v>
      </c>
      <c r="P61" s="746">
        <v>0</v>
      </c>
      <c r="Q61" s="746">
        <v>9</v>
      </c>
      <c r="R61" s="744">
        <v>7.31</v>
      </c>
    </row>
    <row r="62" spans="1:18" x14ac:dyDescent="0.25">
      <c r="A62" s="618">
        <v>55</v>
      </c>
      <c r="B62" s="628" t="s">
        <v>1964</v>
      </c>
      <c r="C62" s="745">
        <v>2836</v>
      </c>
      <c r="D62" s="745">
        <v>0</v>
      </c>
      <c r="E62" s="745">
        <v>0</v>
      </c>
      <c r="F62" s="745">
        <v>444</v>
      </c>
      <c r="G62" s="745">
        <v>30</v>
      </c>
      <c r="H62" s="745">
        <v>-32</v>
      </c>
      <c r="I62" s="745">
        <v>-10</v>
      </c>
      <c r="J62" s="745">
        <v>-18</v>
      </c>
      <c r="K62" s="749">
        <v>0</v>
      </c>
      <c r="L62" s="749">
        <v>0</v>
      </c>
      <c r="M62" s="749">
        <v>0</v>
      </c>
      <c r="N62" s="746">
        <v>2174</v>
      </c>
      <c r="O62" s="746">
        <v>573</v>
      </c>
      <c r="P62" s="746">
        <v>18</v>
      </c>
      <c r="Q62" s="746">
        <v>71</v>
      </c>
      <c r="R62" s="744">
        <v>4.3899999999999997</v>
      </c>
    </row>
    <row r="63" spans="1:18" x14ac:dyDescent="0.25">
      <c r="A63" s="618">
        <v>56</v>
      </c>
      <c r="B63" s="629" t="s">
        <v>583</v>
      </c>
      <c r="C63" s="745">
        <v>23024</v>
      </c>
      <c r="D63" s="745">
        <v>1</v>
      </c>
      <c r="E63" s="745">
        <v>0</v>
      </c>
      <c r="F63" s="745">
        <v>2204</v>
      </c>
      <c r="G63" s="745">
        <v>189</v>
      </c>
      <c r="H63" s="745">
        <v>-162</v>
      </c>
      <c r="I63" s="745">
        <v>-38</v>
      </c>
      <c r="J63" s="745">
        <v>-103</v>
      </c>
      <c r="K63" s="746">
        <v>0</v>
      </c>
      <c r="L63" s="746">
        <v>0</v>
      </c>
      <c r="M63" s="746">
        <v>0</v>
      </c>
      <c r="N63" s="746">
        <v>11918</v>
      </c>
      <c r="O63" s="746">
        <v>9858</v>
      </c>
      <c r="P63" s="746">
        <v>173</v>
      </c>
      <c r="Q63" s="746">
        <v>1074</v>
      </c>
      <c r="R63" s="744">
        <v>6.45</v>
      </c>
    </row>
    <row r="64" spans="1:18" x14ac:dyDescent="0.25">
      <c r="B64" s="631" t="s">
        <v>1965</v>
      </c>
      <c r="C64" s="632"/>
      <c r="D64" s="632"/>
      <c r="E64" s="632"/>
      <c r="F64" s="632"/>
      <c r="G64" s="632"/>
      <c r="H64" s="632"/>
      <c r="I64" s="632"/>
      <c r="J64" s="632"/>
    </row>
    <row r="65" spans="2:10" x14ac:dyDescent="0.25">
      <c r="B65" s="633"/>
      <c r="C65" s="633"/>
      <c r="D65" s="633"/>
      <c r="E65" s="633"/>
      <c r="F65" s="633"/>
      <c r="G65" s="633"/>
      <c r="H65" s="633"/>
      <c r="I65" s="633"/>
      <c r="J65" s="633"/>
    </row>
    <row r="66" spans="2:10" ht="11.85" customHeight="1" x14ac:dyDescent="0.25">
      <c r="C66" s="634"/>
      <c r="D66" s="634"/>
      <c r="E66" s="634"/>
      <c r="F66" s="634"/>
      <c r="G66" s="634"/>
      <c r="H66" s="634"/>
      <c r="I66" s="634"/>
      <c r="J66" s="634"/>
    </row>
    <row r="67" spans="2:10" ht="16.5" customHeight="1" x14ac:dyDescent="0.25">
      <c r="B67" s="956" t="s">
        <v>2122</v>
      </c>
      <c r="C67" s="957"/>
      <c r="D67" s="958"/>
    </row>
    <row r="68" spans="2:10" x14ac:dyDescent="0.25">
      <c r="B68" s="959"/>
      <c r="C68" s="960"/>
      <c r="D68" s="961"/>
    </row>
    <row r="69" spans="2:10" x14ac:dyDescent="0.25">
      <c r="B69" s="959"/>
      <c r="C69" s="960"/>
      <c r="D69" s="961"/>
    </row>
    <row r="70" spans="2:10" x14ac:dyDescent="0.25">
      <c r="B70" s="959"/>
      <c r="C70" s="960"/>
      <c r="D70" s="961"/>
    </row>
    <row r="71" spans="2:10" x14ac:dyDescent="0.25">
      <c r="B71" s="959"/>
      <c r="C71" s="960"/>
      <c r="D71" s="961"/>
    </row>
    <row r="72" spans="2:10" x14ac:dyDescent="0.25">
      <c r="B72" s="959"/>
      <c r="C72" s="960"/>
      <c r="D72" s="961"/>
    </row>
    <row r="73" spans="2:10" x14ac:dyDescent="0.25">
      <c r="B73" s="959"/>
      <c r="C73" s="960"/>
      <c r="D73" s="961"/>
    </row>
    <row r="74" spans="2:10" x14ac:dyDescent="0.25">
      <c r="B74" s="959"/>
      <c r="C74" s="960"/>
      <c r="D74" s="961"/>
    </row>
    <row r="75" spans="2:10" x14ac:dyDescent="0.25">
      <c r="B75" s="959"/>
      <c r="C75" s="960"/>
      <c r="D75" s="961"/>
    </row>
    <row r="76" spans="2:10" x14ac:dyDescent="0.25">
      <c r="B76" s="959"/>
      <c r="C76" s="960"/>
      <c r="D76" s="961"/>
    </row>
    <row r="77" spans="2:10" x14ac:dyDescent="0.25">
      <c r="B77" s="959"/>
      <c r="C77" s="960"/>
      <c r="D77" s="961"/>
    </row>
    <row r="78" spans="2:10" x14ac:dyDescent="0.25">
      <c r="B78" s="959"/>
      <c r="C78" s="960"/>
      <c r="D78" s="961"/>
    </row>
    <row r="79" spans="2:10" x14ac:dyDescent="0.25">
      <c r="B79" s="959"/>
      <c r="C79" s="960"/>
      <c r="D79" s="961"/>
    </row>
    <row r="80" spans="2:10" x14ac:dyDescent="0.25">
      <c r="B80" s="959"/>
      <c r="C80" s="960"/>
      <c r="D80" s="961"/>
    </row>
    <row r="81" spans="2:4" x14ac:dyDescent="0.25">
      <c r="B81" s="959"/>
      <c r="C81" s="960"/>
      <c r="D81" s="961"/>
    </row>
    <row r="82" spans="2:4" x14ac:dyDescent="0.25">
      <c r="B82" s="959"/>
      <c r="C82" s="960"/>
      <c r="D82" s="961"/>
    </row>
    <row r="83" spans="2:4" x14ac:dyDescent="0.25">
      <c r="B83" s="959"/>
      <c r="C83" s="960"/>
      <c r="D83" s="961"/>
    </row>
    <row r="84" spans="2:4" x14ac:dyDescent="0.25">
      <c r="B84" s="959"/>
      <c r="C84" s="960"/>
      <c r="D84" s="961"/>
    </row>
    <row r="85" spans="2:4" x14ac:dyDescent="0.25">
      <c r="B85" s="959"/>
      <c r="C85" s="960"/>
      <c r="D85" s="961"/>
    </row>
    <row r="86" spans="2:4" x14ac:dyDescent="0.25">
      <c r="B86" s="959"/>
      <c r="C86" s="960"/>
      <c r="D86" s="961"/>
    </row>
    <row r="87" spans="2:4" x14ac:dyDescent="0.25">
      <c r="B87" s="959"/>
      <c r="C87" s="960"/>
      <c r="D87" s="961"/>
    </row>
    <row r="88" spans="2:4" x14ac:dyDescent="0.25">
      <c r="B88" s="959"/>
      <c r="C88" s="960"/>
      <c r="D88" s="961"/>
    </row>
    <row r="89" spans="2:4" x14ac:dyDescent="0.25">
      <c r="B89" s="959"/>
      <c r="C89" s="960"/>
      <c r="D89" s="961"/>
    </row>
    <row r="90" spans="2:4" x14ac:dyDescent="0.25">
      <c r="B90" s="959"/>
      <c r="C90" s="960"/>
      <c r="D90" s="961"/>
    </row>
    <row r="91" spans="2:4" x14ac:dyDescent="0.25">
      <c r="B91" s="962"/>
      <c r="C91" s="963"/>
      <c r="D91" s="964"/>
    </row>
    <row r="92" spans="2:4" x14ac:dyDescent="0.25">
      <c r="B92" s="758"/>
      <c r="C92" s="758"/>
      <c r="D92" s="758"/>
    </row>
    <row r="93" spans="2:4" x14ac:dyDescent="0.25">
      <c r="B93" s="758"/>
      <c r="C93" s="758"/>
      <c r="D93" s="758"/>
    </row>
    <row r="94" spans="2:4" x14ac:dyDescent="0.25">
      <c r="B94" s="758"/>
      <c r="C94" s="758"/>
      <c r="D94" s="758"/>
    </row>
  </sheetData>
  <sheetProtection algorithmName="SHA-512" hashValue="Z5tNFKjggC/gOI6uIyrkvGNiG7wXhqJlWka9yXA7eZznFao7ir9NKp3nR7lGFwlT8HmMdWolPSNnGtsdd2VCpw==" saltValue="fUGCKs9jxs27u7S6JNWuqw==" spinCount="100000" sheet="1" objects="1" scenarios="1" formatColumns="0" formatRows="0"/>
  <mergeCells count="10">
    <mergeCell ref="B67:D91"/>
    <mergeCell ref="P6:P7"/>
    <mergeCell ref="Q6:Q7"/>
    <mergeCell ref="R6:R7"/>
    <mergeCell ref="C6:G6"/>
    <mergeCell ref="H6:J6"/>
    <mergeCell ref="K6:L6"/>
    <mergeCell ref="M6:M7"/>
    <mergeCell ref="N6:N7"/>
    <mergeCell ref="O6:O7"/>
  </mergeCells>
  <pageMargins left="0.7" right="0.7" top="0.75" bottom="0.75" header="0.3" footer="0.3"/>
  <pageSetup paperSize="9" orientation="portrait" r:id="rId1"/>
  <headerFooter>
    <oddHeader>&amp;L&amp;"Calibri"&amp;12&amp;K000000EBA Regular Use&amp;1#</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611C4-3E0F-4D56-9E1E-463A2EDDE963}">
  <sheetPr codeName="Blad40"/>
  <dimension ref="A1:W25"/>
  <sheetViews>
    <sheetView showGridLines="0" showZeros="0" zoomScale="80" zoomScaleNormal="80" workbookViewId="0"/>
  </sheetViews>
  <sheetFormatPr defaultColWidth="8.85546875" defaultRowHeight="15.75" x14ac:dyDescent="0.25"/>
  <cols>
    <col min="1" max="1" width="3.42578125" style="596" bestFit="1" customWidth="1"/>
    <col min="2" max="2" width="104.5703125" style="596" customWidth="1"/>
    <col min="3" max="3" width="10.85546875" style="596" bestFit="1" customWidth="1"/>
    <col min="4" max="4" width="11.42578125" style="596" customWidth="1"/>
    <col min="5" max="5" width="14.42578125" style="596" customWidth="1"/>
    <col min="6" max="6" width="15.140625" style="596" customWidth="1"/>
    <col min="7" max="7" width="15.5703125" style="596" customWidth="1"/>
    <col min="8" max="8" width="14.5703125" style="596" customWidth="1"/>
    <col min="9" max="11" width="9" style="596" bestFit="1" customWidth="1"/>
    <col min="12" max="15" width="9.85546875" style="596" bestFit="1" customWidth="1"/>
    <col min="16" max="16" width="9" style="596" bestFit="1" customWidth="1"/>
    <col min="17" max="17" width="10.85546875" style="596" bestFit="1" customWidth="1"/>
    <col min="18" max="18" width="27.5703125" style="596" bestFit="1" customWidth="1"/>
    <col min="19" max="16384" width="8.85546875" style="596"/>
  </cols>
  <sheetData>
    <row r="1" spans="1:23" ht="18.75" x14ac:dyDescent="0.3">
      <c r="A1" s="769" t="str">
        <f>'EU OV1'!A1</f>
        <v>Länsförsäkringar Bank group, Pillar 3 disclosure 2022 Q4</v>
      </c>
      <c r="B1" s="661"/>
      <c r="C1" s="666"/>
      <c r="D1" s="666"/>
      <c r="E1" s="661"/>
      <c r="F1" s="661"/>
      <c r="G1" s="661"/>
      <c r="H1" s="661"/>
    </row>
    <row r="2" spans="1:23" x14ac:dyDescent="0.25">
      <c r="A2" s="670" t="s">
        <v>2119</v>
      </c>
      <c r="B2" s="665"/>
      <c r="C2" s="667"/>
      <c r="D2" s="666"/>
      <c r="E2" s="666"/>
      <c r="F2" s="666"/>
      <c r="G2" s="666"/>
      <c r="H2" s="666"/>
      <c r="I2" s="633"/>
      <c r="J2" s="633"/>
      <c r="K2" s="633"/>
      <c r="L2" s="633"/>
      <c r="M2" s="633"/>
      <c r="N2" s="633"/>
      <c r="O2" s="633"/>
      <c r="P2" s="633"/>
      <c r="Q2" s="633"/>
      <c r="R2" s="633"/>
      <c r="S2" s="633"/>
      <c r="T2" s="633"/>
      <c r="U2" s="633"/>
      <c r="V2" s="633"/>
      <c r="W2" s="633"/>
    </row>
    <row r="3" spans="1:23" x14ac:dyDescent="0.25">
      <c r="A3" s="770" t="s">
        <v>2115</v>
      </c>
      <c r="B3" s="635"/>
      <c r="C3" s="634"/>
      <c r="D3" s="633"/>
      <c r="E3" s="633"/>
      <c r="F3" s="633"/>
      <c r="G3" s="633"/>
      <c r="H3" s="633"/>
      <c r="I3" s="633"/>
      <c r="J3" s="633"/>
      <c r="K3" s="633"/>
      <c r="L3" s="633"/>
      <c r="M3" s="633"/>
      <c r="N3" s="633"/>
      <c r="O3" s="633"/>
      <c r="P3" s="633"/>
      <c r="Q3" s="633"/>
      <c r="R3" s="633"/>
      <c r="S3" s="633"/>
      <c r="T3" s="633"/>
      <c r="U3" s="633"/>
      <c r="V3" s="633"/>
      <c r="W3" s="633"/>
    </row>
    <row r="4" spans="1:23" x14ac:dyDescent="0.25">
      <c r="C4" s="610" t="s">
        <v>309</v>
      </c>
      <c r="D4" s="610" t="s">
        <v>310</v>
      </c>
      <c r="E4" s="610" t="s">
        <v>311</v>
      </c>
      <c r="F4" s="610" t="s">
        <v>345</v>
      </c>
      <c r="G4" s="610" t="s">
        <v>346</v>
      </c>
      <c r="H4" s="610" t="s">
        <v>397</v>
      </c>
      <c r="I4" s="610" t="s">
        <v>298</v>
      </c>
      <c r="J4" s="610" t="s">
        <v>398</v>
      </c>
      <c r="K4" s="610" t="s">
        <v>399</v>
      </c>
      <c r="L4" s="610" t="s">
        <v>400</v>
      </c>
      <c r="M4" s="610" t="s">
        <v>401</v>
      </c>
      <c r="N4" s="610" t="s">
        <v>402</v>
      </c>
      <c r="O4" s="610" t="s">
        <v>403</v>
      </c>
      <c r="P4" s="610" t="s">
        <v>507</v>
      </c>
      <c r="Q4" s="610" t="s">
        <v>508</v>
      </c>
      <c r="R4" s="610" t="s">
        <v>597</v>
      </c>
    </row>
    <row r="5" spans="1:23" ht="24" customHeight="1" x14ac:dyDescent="0.25">
      <c r="B5" s="613" t="s">
        <v>1966</v>
      </c>
      <c r="C5" s="972" t="s">
        <v>2105</v>
      </c>
      <c r="D5" s="973"/>
      <c r="E5" s="973"/>
      <c r="F5" s="973"/>
      <c r="G5" s="973"/>
      <c r="H5" s="973"/>
      <c r="I5" s="973"/>
      <c r="J5" s="973"/>
      <c r="K5" s="973"/>
      <c r="L5" s="973"/>
      <c r="M5" s="973"/>
      <c r="N5" s="973"/>
      <c r="O5" s="973"/>
      <c r="P5" s="973"/>
      <c r="Q5" s="973"/>
      <c r="R5" s="974"/>
      <c r="S5" s="600"/>
    </row>
    <row r="6" spans="1:23" ht="24" customHeight="1" x14ac:dyDescent="0.25">
      <c r="B6" s="615"/>
      <c r="C6" s="636"/>
      <c r="D6" s="975" t="s">
        <v>1967</v>
      </c>
      <c r="E6" s="976"/>
      <c r="F6" s="976"/>
      <c r="G6" s="976"/>
      <c r="H6" s="976"/>
      <c r="I6" s="976"/>
      <c r="J6" s="975" t="s">
        <v>1968</v>
      </c>
      <c r="K6" s="976"/>
      <c r="L6" s="976"/>
      <c r="M6" s="976"/>
      <c r="N6" s="976"/>
      <c r="O6" s="976"/>
      <c r="P6" s="977"/>
      <c r="Q6" s="972" t="s">
        <v>1969</v>
      </c>
      <c r="R6" s="974"/>
      <c r="S6" s="600"/>
    </row>
    <row r="7" spans="1:23" ht="44.1" customHeight="1" x14ac:dyDescent="0.25">
      <c r="B7" s="637"/>
      <c r="C7" s="638"/>
      <c r="D7" s="621" t="s">
        <v>1970</v>
      </c>
      <c r="E7" s="621" t="s">
        <v>1971</v>
      </c>
      <c r="F7" s="621" t="s">
        <v>1972</v>
      </c>
      <c r="G7" s="621" t="s">
        <v>1973</v>
      </c>
      <c r="H7" s="621" t="s">
        <v>1974</v>
      </c>
      <c r="I7" s="621" t="s">
        <v>1975</v>
      </c>
      <c r="J7" s="638" t="s">
        <v>747</v>
      </c>
      <c r="K7" s="638" t="s">
        <v>942</v>
      </c>
      <c r="L7" s="638" t="s">
        <v>1976</v>
      </c>
      <c r="M7" s="638" t="s">
        <v>1977</v>
      </c>
      <c r="N7" s="638" t="s">
        <v>1978</v>
      </c>
      <c r="O7" s="638" t="s">
        <v>1979</v>
      </c>
      <c r="P7" s="638" t="s">
        <v>1980</v>
      </c>
      <c r="Q7" s="637"/>
      <c r="R7" s="639" t="s">
        <v>1981</v>
      </c>
      <c r="S7" s="600"/>
    </row>
    <row r="8" spans="1:23" x14ac:dyDescent="0.25">
      <c r="A8" s="610">
        <v>1</v>
      </c>
      <c r="B8" s="640" t="s">
        <v>1982</v>
      </c>
      <c r="C8" s="740">
        <v>339424</v>
      </c>
      <c r="D8" s="741">
        <v>173459</v>
      </c>
      <c r="E8" s="741">
        <v>146769</v>
      </c>
      <c r="F8" s="741">
        <v>16519</v>
      </c>
      <c r="G8" s="741">
        <v>2236</v>
      </c>
      <c r="H8" s="741">
        <v>353</v>
      </c>
      <c r="I8" s="741">
        <v>88</v>
      </c>
      <c r="J8" s="740">
        <v>687</v>
      </c>
      <c r="K8" s="740">
        <v>5813</v>
      </c>
      <c r="L8" s="740">
        <v>14069</v>
      </c>
      <c r="M8" s="740">
        <v>23691</v>
      </c>
      <c r="N8" s="740">
        <v>26113</v>
      </c>
      <c r="O8" s="740">
        <v>13091</v>
      </c>
      <c r="P8" s="740">
        <v>5939</v>
      </c>
      <c r="Q8" s="740">
        <v>250022</v>
      </c>
      <c r="R8" s="740">
        <v>233827</v>
      </c>
      <c r="S8" s="600"/>
    </row>
    <row r="9" spans="1:23" x14ac:dyDescent="0.25">
      <c r="A9" s="610">
        <v>2</v>
      </c>
      <c r="B9" s="641" t="s">
        <v>1983</v>
      </c>
      <c r="C9" s="740">
        <v>48465</v>
      </c>
      <c r="D9" s="741">
        <v>21872</v>
      </c>
      <c r="E9" s="741">
        <v>21596</v>
      </c>
      <c r="F9" s="741">
        <v>4012</v>
      </c>
      <c r="G9" s="741">
        <v>775</v>
      </c>
      <c r="H9" s="741">
        <v>178</v>
      </c>
      <c r="I9" s="741">
        <v>31</v>
      </c>
      <c r="J9" s="740">
        <v>46</v>
      </c>
      <c r="K9" s="740">
        <v>322</v>
      </c>
      <c r="L9" s="740">
        <v>673</v>
      </c>
      <c r="M9" s="740">
        <v>1651</v>
      </c>
      <c r="N9" s="740">
        <v>1985</v>
      </c>
      <c r="O9" s="740">
        <v>1258</v>
      </c>
      <c r="P9" s="740">
        <v>707</v>
      </c>
      <c r="Q9" s="740">
        <v>41822</v>
      </c>
      <c r="R9" s="740">
        <v>40788</v>
      </c>
      <c r="S9" s="600"/>
    </row>
    <row r="10" spans="1:23" x14ac:dyDescent="0.25">
      <c r="A10" s="610">
        <v>3</v>
      </c>
      <c r="B10" s="641" t="s">
        <v>1984</v>
      </c>
      <c r="C10" s="740">
        <v>290960</v>
      </c>
      <c r="D10" s="741">
        <v>151587</v>
      </c>
      <c r="E10" s="741">
        <v>125174</v>
      </c>
      <c r="F10" s="741">
        <v>12507</v>
      </c>
      <c r="G10" s="741">
        <v>1460</v>
      </c>
      <c r="H10" s="741">
        <v>174</v>
      </c>
      <c r="I10" s="741">
        <v>57</v>
      </c>
      <c r="J10" s="740">
        <v>641</v>
      </c>
      <c r="K10" s="740">
        <v>5492</v>
      </c>
      <c r="L10" s="740">
        <v>13396</v>
      </c>
      <c r="M10" s="740">
        <v>22040</v>
      </c>
      <c r="N10" s="740">
        <v>24128</v>
      </c>
      <c r="O10" s="740">
        <v>11832</v>
      </c>
      <c r="P10" s="740">
        <v>5232</v>
      </c>
      <c r="Q10" s="740">
        <v>208200</v>
      </c>
      <c r="R10" s="740">
        <v>193038</v>
      </c>
      <c r="S10" s="600"/>
    </row>
    <row r="11" spans="1:23" x14ac:dyDescent="0.25">
      <c r="A11" s="610">
        <v>4</v>
      </c>
      <c r="B11" s="641" t="s">
        <v>1985</v>
      </c>
      <c r="C11" s="740">
        <v>0</v>
      </c>
      <c r="D11" s="741">
        <v>0</v>
      </c>
      <c r="E11" s="741">
        <v>0</v>
      </c>
      <c r="F11" s="741">
        <v>0</v>
      </c>
      <c r="G11" s="741">
        <v>0</v>
      </c>
      <c r="H11" s="741">
        <v>0</v>
      </c>
      <c r="I11" s="741">
        <v>0</v>
      </c>
      <c r="J11" s="740">
        <v>0</v>
      </c>
      <c r="K11" s="740">
        <v>0</v>
      </c>
      <c r="L11" s="740">
        <v>0</v>
      </c>
      <c r="M11" s="740">
        <v>0</v>
      </c>
      <c r="N11" s="740">
        <v>0</v>
      </c>
      <c r="O11" s="740">
        <v>0</v>
      </c>
      <c r="P11" s="740">
        <v>0</v>
      </c>
      <c r="Q11" s="740">
        <v>0</v>
      </c>
      <c r="R11" s="740">
        <v>0</v>
      </c>
      <c r="S11" s="600"/>
    </row>
    <row r="12" spans="1:23" x14ac:dyDescent="0.25">
      <c r="A12" s="610">
        <v>5</v>
      </c>
      <c r="B12" s="642" t="s">
        <v>1986</v>
      </c>
      <c r="C12" s="740">
        <v>233827</v>
      </c>
      <c r="D12" s="741">
        <v>116676</v>
      </c>
      <c r="E12" s="741">
        <v>101231</v>
      </c>
      <c r="F12" s="741">
        <v>13513</v>
      </c>
      <c r="G12" s="741">
        <v>1984</v>
      </c>
      <c r="H12" s="741">
        <v>337</v>
      </c>
      <c r="I12" s="741">
        <v>84</v>
      </c>
      <c r="J12" s="742">
        <v>0</v>
      </c>
      <c r="K12" s="742">
        <v>0</v>
      </c>
      <c r="L12" s="742">
        <v>0</v>
      </c>
      <c r="M12" s="742">
        <v>0</v>
      </c>
      <c r="N12" s="742">
        <v>0</v>
      </c>
      <c r="O12" s="742">
        <v>0</v>
      </c>
      <c r="P12" s="742">
        <v>0</v>
      </c>
      <c r="Q12" s="740">
        <v>233827</v>
      </c>
      <c r="R12" s="740">
        <v>233827</v>
      </c>
      <c r="S12" s="600"/>
    </row>
    <row r="13" spans="1:23" x14ac:dyDescent="0.25">
      <c r="A13" s="610">
        <v>6</v>
      </c>
      <c r="B13" s="640" t="s">
        <v>1987</v>
      </c>
      <c r="C13" s="638"/>
      <c r="D13" s="621"/>
      <c r="E13" s="621"/>
      <c r="F13" s="621"/>
      <c r="G13" s="621"/>
      <c r="H13" s="621"/>
      <c r="I13" s="621"/>
      <c r="J13" s="638"/>
      <c r="K13" s="638"/>
      <c r="L13" s="638"/>
      <c r="M13" s="638"/>
      <c r="N13" s="638"/>
      <c r="O13" s="638"/>
      <c r="P13" s="638"/>
      <c r="Q13" s="638"/>
      <c r="R13" s="638"/>
    </row>
    <row r="14" spans="1:23" x14ac:dyDescent="0.25">
      <c r="A14" s="610">
        <v>7</v>
      </c>
      <c r="B14" s="641" t="s">
        <v>1983</v>
      </c>
      <c r="C14" s="638"/>
      <c r="D14" s="621"/>
      <c r="E14" s="621"/>
      <c r="F14" s="621"/>
      <c r="G14" s="621"/>
      <c r="H14" s="621"/>
      <c r="I14" s="621"/>
      <c r="J14" s="638"/>
      <c r="K14" s="638"/>
      <c r="L14" s="638"/>
      <c r="M14" s="638"/>
      <c r="N14" s="638"/>
      <c r="O14" s="638"/>
      <c r="P14" s="638"/>
      <c r="Q14" s="638"/>
      <c r="R14" s="638"/>
    </row>
    <row r="15" spans="1:23" x14ac:dyDescent="0.25">
      <c r="A15" s="610">
        <v>8</v>
      </c>
      <c r="B15" s="641" t="s">
        <v>1984</v>
      </c>
      <c r="C15" s="638"/>
      <c r="D15" s="621"/>
      <c r="E15" s="621"/>
      <c r="F15" s="621"/>
      <c r="G15" s="621"/>
      <c r="H15" s="621"/>
      <c r="I15" s="621"/>
      <c r="J15" s="638"/>
      <c r="K15" s="638"/>
      <c r="L15" s="638"/>
      <c r="M15" s="638"/>
      <c r="N15" s="638"/>
      <c r="O15" s="638"/>
      <c r="P15" s="638"/>
      <c r="Q15" s="638"/>
      <c r="R15" s="638"/>
    </row>
    <row r="16" spans="1:23" x14ac:dyDescent="0.25">
      <c r="A16" s="610">
        <v>9</v>
      </c>
      <c r="B16" s="641" t="s">
        <v>1985</v>
      </c>
      <c r="C16" s="638"/>
      <c r="D16" s="621"/>
      <c r="E16" s="621"/>
      <c r="F16" s="621"/>
      <c r="G16" s="621"/>
      <c r="H16" s="621"/>
      <c r="I16" s="621"/>
      <c r="J16" s="638"/>
      <c r="K16" s="638"/>
      <c r="L16" s="638"/>
      <c r="M16" s="638"/>
      <c r="N16" s="638"/>
      <c r="O16" s="638"/>
      <c r="P16" s="638"/>
      <c r="Q16" s="638"/>
      <c r="R16" s="638"/>
      <c r="S16" s="600"/>
    </row>
    <row r="17" spans="1:19" x14ac:dyDescent="0.25">
      <c r="A17" s="610">
        <v>10</v>
      </c>
      <c r="B17" s="642" t="s">
        <v>1986</v>
      </c>
      <c r="C17" s="638"/>
      <c r="D17" s="621"/>
      <c r="E17" s="621"/>
      <c r="F17" s="621"/>
      <c r="G17" s="621"/>
      <c r="H17" s="621"/>
      <c r="I17" s="621"/>
      <c r="J17" s="643"/>
      <c r="K17" s="643"/>
      <c r="L17" s="643"/>
      <c r="M17" s="643"/>
      <c r="N17" s="643"/>
      <c r="O17" s="643"/>
      <c r="P17" s="643"/>
      <c r="Q17" s="638"/>
      <c r="R17" s="638"/>
      <c r="S17" s="600"/>
    </row>
    <row r="20" spans="1:19" x14ac:dyDescent="0.25">
      <c r="B20" s="978" t="s">
        <v>2120</v>
      </c>
    </row>
    <row r="21" spans="1:19" x14ac:dyDescent="0.25">
      <c r="B21" s="979"/>
    </row>
    <row r="22" spans="1:19" x14ac:dyDescent="0.25">
      <c r="B22" s="979"/>
    </row>
    <row r="23" spans="1:19" x14ac:dyDescent="0.25">
      <c r="B23" s="979"/>
    </row>
    <row r="24" spans="1:19" x14ac:dyDescent="0.25">
      <c r="B24" s="979"/>
    </row>
    <row r="25" spans="1:19" x14ac:dyDescent="0.25">
      <c r="B25" s="980"/>
    </row>
  </sheetData>
  <sheetProtection algorithmName="SHA-512" hashValue="OvECruydeSQuxCJcT80wOLxVvtsgAMh095HQBN0Oj6WFeT48mPIcj5N2TKF73AkSqsr7LhScfcSHK+4J8dGlmg==" saltValue="MTKy/BVFyzGCqpeUcxOD0w==" spinCount="100000" sheet="1" objects="1" scenarios="1" formatColumns="0" formatRows="0"/>
  <mergeCells count="5">
    <mergeCell ref="C5:R5"/>
    <mergeCell ref="D6:I6"/>
    <mergeCell ref="J6:P6"/>
    <mergeCell ref="Q6:R6"/>
    <mergeCell ref="B20:B25"/>
  </mergeCells>
  <pageMargins left="0.7" right="0.7" top="0.75" bottom="0.75" header="0.3" footer="0.3"/>
  <pageSetup orientation="portrait" r:id="rId1"/>
  <headerFooter>
    <oddHeader>&amp;L&amp;"Calibri"&amp;12&amp;K000000EBA Regular Use&amp;1#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1E78-3C89-4583-A400-BA2790A2FB2E}">
  <sheetPr codeName="Blad6"/>
  <dimension ref="A1:N55"/>
  <sheetViews>
    <sheetView showGridLines="0" showZeros="0" zoomScale="80" zoomScaleNormal="80" workbookViewId="0"/>
  </sheetViews>
  <sheetFormatPr defaultColWidth="9.140625" defaultRowHeight="15.75" x14ac:dyDescent="0.25"/>
  <cols>
    <col min="1" max="1" width="71.140625" style="308" customWidth="1"/>
    <col min="2" max="7" width="21.85546875" style="308" customWidth="1"/>
    <col min="8" max="16384" width="9.140625" style="308"/>
  </cols>
  <sheetData>
    <row r="1" spans="1:11" s="272" customFormat="1" ht="18.75" x14ac:dyDescent="0.3">
      <c r="A1" s="11" t="str">
        <f>'EU OV1'!A1</f>
        <v>Länsförsäkringar Bank group, Pillar 3 disclosure 2022 Q4</v>
      </c>
      <c r="E1" s="573"/>
      <c r="F1" s="573"/>
      <c r="G1" s="573"/>
      <c r="H1" s="573"/>
      <c r="I1" s="573"/>
      <c r="J1" s="573"/>
      <c r="K1" s="573"/>
    </row>
    <row r="2" spans="1:11" s="272" customFormat="1" x14ac:dyDescent="0.25">
      <c r="A2" s="334" t="s">
        <v>1150</v>
      </c>
      <c r="E2" s="573"/>
      <c r="F2" s="573"/>
      <c r="G2" s="573"/>
      <c r="H2" s="573"/>
      <c r="I2" s="573"/>
      <c r="J2" s="573"/>
      <c r="K2" s="573"/>
    </row>
    <row r="3" spans="1:11" s="272" customFormat="1" x14ac:dyDescent="0.25">
      <c r="A3" s="15" t="s">
        <v>1151</v>
      </c>
    </row>
    <row r="4" spans="1:11" x14ac:dyDescent="0.25">
      <c r="F4" s="579"/>
      <c r="G4" s="579"/>
      <c r="H4" s="579"/>
      <c r="I4" s="579"/>
    </row>
    <row r="5" spans="1:11" x14ac:dyDescent="0.25">
      <c r="A5" s="343" t="s">
        <v>1022</v>
      </c>
      <c r="B5" s="326" t="s">
        <v>1825</v>
      </c>
      <c r="C5" s="326" t="s">
        <v>311</v>
      </c>
      <c r="D5" s="326" t="s">
        <v>345</v>
      </c>
      <c r="E5" s="326" t="s">
        <v>346</v>
      </c>
      <c r="F5" s="326" t="s">
        <v>397</v>
      </c>
      <c r="G5" s="326" t="s">
        <v>298</v>
      </c>
    </row>
    <row r="6" spans="1:11" x14ac:dyDescent="0.25">
      <c r="A6" s="306"/>
      <c r="B6" s="327"/>
      <c r="C6" s="823" t="s">
        <v>1149</v>
      </c>
      <c r="D6" s="824"/>
      <c r="E6" s="824"/>
      <c r="F6" s="824"/>
      <c r="G6" s="825"/>
    </row>
    <row r="7" spans="1:11" ht="63" x14ac:dyDescent="0.25">
      <c r="A7" s="343" t="s">
        <v>1751</v>
      </c>
      <c r="B7" s="328" t="s">
        <v>1148</v>
      </c>
      <c r="C7" s="326" t="s">
        <v>1147</v>
      </c>
      <c r="D7" s="326" t="s">
        <v>1146</v>
      </c>
      <c r="E7" s="326" t="s">
        <v>1145</v>
      </c>
      <c r="F7" s="326" t="s">
        <v>1144</v>
      </c>
      <c r="G7" s="326" t="s">
        <v>1143</v>
      </c>
    </row>
    <row r="8" spans="1:11" ht="31.5" x14ac:dyDescent="0.25">
      <c r="A8" s="304" t="s">
        <v>1142</v>
      </c>
      <c r="B8" s="137"/>
      <c r="C8" s="137"/>
      <c r="D8" s="137"/>
      <c r="E8" s="137"/>
      <c r="F8" s="137"/>
      <c r="G8" s="138"/>
    </row>
    <row r="9" spans="1:11" x14ac:dyDescent="0.25">
      <c r="A9" s="329" t="s">
        <v>1027</v>
      </c>
      <c r="B9" s="721">
        <v>4947</v>
      </c>
      <c r="C9" s="721">
        <v>4947</v>
      </c>
      <c r="D9" s="721">
        <v>0</v>
      </c>
      <c r="E9" s="721">
        <v>0</v>
      </c>
      <c r="F9" s="721">
        <v>0</v>
      </c>
      <c r="G9" s="721">
        <v>0</v>
      </c>
    </row>
    <row r="10" spans="1:11" x14ac:dyDescent="0.25">
      <c r="A10" s="329" t="s">
        <v>1028</v>
      </c>
      <c r="B10" s="721">
        <v>10857</v>
      </c>
      <c r="C10" s="721">
        <v>10857</v>
      </c>
      <c r="D10" s="721">
        <v>0</v>
      </c>
      <c r="E10" s="721">
        <v>0</v>
      </c>
      <c r="F10" s="721">
        <v>0</v>
      </c>
      <c r="G10" s="721">
        <v>0</v>
      </c>
    </row>
    <row r="11" spans="1:11" x14ac:dyDescent="0.25">
      <c r="A11" s="329" t="s">
        <v>1029</v>
      </c>
      <c r="B11" s="721">
        <v>1253</v>
      </c>
      <c r="C11" s="721">
        <v>556</v>
      </c>
      <c r="D11" s="721">
        <v>697</v>
      </c>
      <c r="E11" s="721">
        <v>0</v>
      </c>
      <c r="F11" s="721">
        <v>0</v>
      </c>
      <c r="G11" s="721">
        <v>0</v>
      </c>
    </row>
    <row r="12" spans="1:11" x14ac:dyDescent="0.25">
      <c r="A12" s="329" t="s">
        <v>1030</v>
      </c>
      <c r="B12" s="721">
        <v>384104</v>
      </c>
      <c r="C12" s="721">
        <v>375240</v>
      </c>
      <c r="D12" s="721">
        <v>8864</v>
      </c>
      <c r="E12" s="721">
        <v>0</v>
      </c>
      <c r="F12" s="721">
        <v>0</v>
      </c>
      <c r="G12" s="721">
        <v>0</v>
      </c>
    </row>
    <row r="13" spans="1:11" x14ac:dyDescent="0.25">
      <c r="A13" s="329" t="s">
        <v>1031</v>
      </c>
      <c r="B13" s="721">
        <v>49969</v>
      </c>
      <c r="C13" s="721">
        <v>49969</v>
      </c>
      <c r="D13" s="721">
        <v>0</v>
      </c>
      <c r="E13" s="721">
        <v>0</v>
      </c>
      <c r="F13" s="721">
        <v>0</v>
      </c>
      <c r="G13" s="721">
        <v>0</v>
      </c>
    </row>
    <row r="14" spans="1:11" x14ac:dyDescent="0.25">
      <c r="A14" s="329" t="s">
        <v>1032</v>
      </c>
      <c r="B14" s="721">
        <v>94</v>
      </c>
      <c r="C14" s="721">
        <v>94</v>
      </c>
      <c r="D14" s="721">
        <v>0</v>
      </c>
      <c r="E14" s="721">
        <v>0</v>
      </c>
      <c r="F14" s="721">
        <v>0</v>
      </c>
      <c r="G14" s="721">
        <v>0</v>
      </c>
    </row>
    <row r="15" spans="1:11" x14ac:dyDescent="0.25">
      <c r="A15" s="329" t="s">
        <v>2083</v>
      </c>
      <c r="B15" s="721">
        <v>3</v>
      </c>
      <c r="C15" s="721">
        <v>3</v>
      </c>
      <c r="D15" s="721">
        <v>0</v>
      </c>
      <c r="E15" s="721">
        <v>0</v>
      </c>
      <c r="F15" s="721">
        <v>0</v>
      </c>
      <c r="G15" s="721">
        <v>0</v>
      </c>
    </row>
    <row r="16" spans="1:11" x14ac:dyDescent="0.25">
      <c r="A16" s="329" t="s">
        <v>1033</v>
      </c>
      <c r="B16" s="721">
        <v>8138</v>
      </c>
      <c r="C16" s="721">
        <v>0</v>
      </c>
      <c r="D16" s="721">
        <v>8138</v>
      </c>
      <c r="E16" s="721">
        <v>0</v>
      </c>
      <c r="F16" s="721">
        <v>0</v>
      </c>
      <c r="G16" s="721">
        <v>0</v>
      </c>
    </row>
    <row r="17" spans="1:14" x14ac:dyDescent="0.25">
      <c r="A17" s="329" t="s">
        <v>1753</v>
      </c>
      <c r="B17" s="721">
        <v>-4847</v>
      </c>
      <c r="C17" s="721">
        <v>-4847</v>
      </c>
      <c r="D17" s="721">
        <v>0</v>
      </c>
      <c r="E17" s="721">
        <v>0</v>
      </c>
      <c r="F17" s="721">
        <v>0</v>
      </c>
      <c r="G17" s="721">
        <v>0</v>
      </c>
    </row>
    <row r="18" spans="1:14" x14ac:dyDescent="0.25">
      <c r="A18" s="329" t="s">
        <v>1754</v>
      </c>
      <c r="B18" s="721">
        <v>1317</v>
      </c>
      <c r="C18" s="721">
        <v>136</v>
      </c>
      <c r="D18" s="721">
        <v>0</v>
      </c>
      <c r="E18" s="721">
        <v>0</v>
      </c>
      <c r="F18" s="721">
        <v>0</v>
      </c>
      <c r="G18" s="721">
        <v>1181</v>
      </c>
      <c r="H18" s="579"/>
      <c r="I18" s="579"/>
      <c r="J18" s="579"/>
    </row>
    <row r="19" spans="1:14" x14ac:dyDescent="0.25">
      <c r="A19" s="329" t="s">
        <v>1037</v>
      </c>
      <c r="B19" s="721">
        <v>229</v>
      </c>
      <c r="C19" s="721">
        <v>229</v>
      </c>
      <c r="D19" s="721">
        <v>0</v>
      </c>
      <c r="E19" s="721">
        <v>0</v>
      </c>
      <c r="F19" s="721">
        <v>0</v>
      </c>
      <c r="G19" s="721">
        <v>0</v>
      </c>
    </row>
    <row r="20" spans="1:14" x14ac:dyDescent="0.25">
      <c r="A20" s="329" t="s">
        <v>1038</v>
      </c>
      <c r="B20" s="721">
        <v>12</v>
      </c>
      <c r="C20" s="721">
        <v>12</v>
      </c>
      <c r="D20" s="721">
        <v>0</v>
      </c>
      <c r="E20" s="721">
        <v>0</v>
      </c>
      <c r="F20" s="721">
        <v>0</v>
      </c>
      <c r="G20" s="721">
        <v>0</v>
      </c>
    </row>
    <row r="21" spans="1:14" x14ac:dyDescent="0.25">
      <c r="A21" s="329" t="s">
        <v>1039</v>
      </c>
      <c r="B21" s="721">
        <v>583</v>
      </c>
      <c r="C21" s="721">
        <v>583</v>
      </c>
      <c r="D21" s="721">
        <v>0</v>
      </c>
      <c r="E21" s="721">
        <v>0</v>
      </c>
      <c r="F21" s="721">
        <v>0</v>
      </c>
      <c r="G21" s="721">
        <v>0</v>
      </c>
    </row>
    <row r="22" spans="1:14" x14ac:dyDescent="0.25">
      <c r="A22" s="329" t="s">
        <v>1040</v>
      </c>
      <c r="B22" s="721">
        <v>574</v>
      </c>
      <c r="C22" s="721">
        <v>574</v>
      </c>
      <c r="D22" s="721">
        <v>0</v>
      </c>
      <c r="E22" s="721">
        <v>0</v>
      </c>
      <c r="F22" s="721">
        <v>0</v>
      </c>
      <c r="G22" s="721">
        <v>0</v>
      </c>
      <c r="I22" s="579"/>
      <c r="J22" s="579"/>
      <c r="K22" s="579"/>
      <c r="L22" s="579"/>
      <c r="M22" s="579"/>
      <c r="N22" s="579"/>
    </row>
    <row r="23" spans="1:14" s="576" customFormat="1" x14ac:dyDescent="0.25">
      <c r="A23" s="495" t="s">
        <v>868</v>
      </c>
      <c r="B23" s="707">
        <v>457235</v>
      </c>
      <c r="C23" s="707">
        <v>438353</v>
      </c>
      <c r="D23" s="707">
        <v>17699</v>
      </c>
      <c r="E23" s="707">
        <v>0</v>
      </c>
      <c r="F23" s="707">
        <v>0</v>
      </c>
      <c r="G23" s="707">
        <v>1181</v>
      </c>
      <c r="I23" s="797"/>
      <c r="J23" s="797"/>
      <c r="K23" s="797"/>
      <c r="L23" s="797"/>
      <c r="M23" s="797"/>
      <c r="N23" s="797"/>
    </row>
    <row r="24" spans="1:14" x14ac:dyDescent="0.25">
      <c r="D24" s="579"/>
    </row>
    <row r="25" spans="1:14" x14ac:dyDescent="0.25">
      <c r="D25" s="579"/>
    </row>
    <row r="26" spans="1:14" x14ac:dyDescent="0.25">
      <c r="A26" s="306"/>
      <c r="B26" s="326" t="s">
        <v>309</v>
      </c>
      <c r="C26" s="326" t="s">
        <v>311</v>
      </c>
      <c r="D26" s="578" t="s">
        <v>345</v>
      </c>
      <c r="E26" s="326" t="s">
        <v>346</v>
      </c>
      <c r="F26" s="326" t="s">
        <v>397</v>
      </c>
      <c r="G26" s="326" t="s">
        <v>298</v>
      </c>
    </row>
    <row r="27" spans="1:14" x14ac:dyDescent="0.25">
      <c r="A27" s="306"/>
      <c r="B27" s="327"/>
      <c r="C27" s="823" t="s">
        <v>1149</v>
      </c>
      <c r="D27" s="826"/>
      <c r="E27" s="824"/>
      <c r="F27" s="824"/>
      <c r="G27" s="825"/>
    </row>
    <row r="28" spans="1:14" ht="63" x14ac:dyDescent="0.25">
      <c r="A28" s="343" t="s">
        <v>1752</v>
      </c>
      <c r="B28" s="328" t="s">
        <v>1148</v>
      </c>
      <c r="C28" s="326" t="s">
        <v>1147</v>
      </c>
      <c r="D28" s="578" t="s">
        <v>1146</v>
      </c>
      <c r="E28" s="326" t="s">
        <v>1145</v>
      </c>
      <c r="F28" s="326" t="s">
        <v>1144</v>
      </c>
      <c r="G28" s="326" t="s">
        <v>1143</v>
      </c>
    </row>
    <row r="29" spans="1:14" ht="31.5" x14ac:dyDescent="0.25">
      <c r="A29" s="304" t="s">
        <v>1142</v>
      </c>
      <c r="B29" s="137"/>
      <c r="C29" s="137"/>
      <c r="D29" s="137"/>
      <c r="E29" s="137"/>
      <c r="F29" s="137"/>
      <c r="G29" s="138"/>
    </row>
    <row r="30" spans="1:14" x14ac:dyDescent="0.25">
      <c r="A30" s="329" t="s">
        <v>1052</v>
      </c>
      <c r="B30" s="721">
        <v>8992</v>
      </c>
      <c r="C30" s="721"/>
      <c r="D30" s="721">
        <v>8016</v>
      </c>
      <c r="E30" s="574"/>
      <c r="F30" s="574"/>
      <c r="G30" s="574"/>
    </row>
    <row r="31" spans="1:14" x14ac:dyDescent="0.25">
      <c r="A31" s="329" t="s">
        <v>1755</v>
      </c>
      <c r="B31" s="721">
        <v>153341</v>
      </c>
      <c r="C31" s="721">
        <v>0</v>
      </c>
      <c r="D31" s="721">
        <v>0</v>
      </c>
      <c r="E31" s="574"/>
      <c r="F31" s="574"/>
      <c r="G31" s="574"/>
    </row>
    <row r="32" spans="1:14" x14ac:dyDescent="0.25">
      <c r="A32" s="329" t="s">
        <v>1756</v>
      </c>
      <c r="B32" s="721">
        <v>265668</v>
      </c>
      <c r="C32" s="721">
        <v>0</v>
      </c>
      <c r="D32" s="721">
        <v>0</v>
      </c>
      <c r="E32" s="574"/>
      <c r="F32" s="574"/>
      <c r="G32" s="574"/>
    </row>
    <row r="33" spans="1:7" x14ac:dyDescent="0.25">
      <c r="A33" s="329" t="s">
        <v>1033</v>
      </c>
      <c r="B33" s="721">
        <v>10422</v>
      </c>
      <c r="C33" s="721">
        <v>0</v>
      </c>
      <c r="D33" s="721">
        <v>10422</v>
      </c>
      <c r="E33" s="574"/>
      <c r="F33" s="574"/>
      <c r="G33" s="574"/>
    </row>
    <row r="34" spans="1:7" x14ac:dyDescent="0.25">
      <c r="A34" s="329" t="s">
        <v>1757</v>
      </c>
      <c r="B34" s="721">
        <v>-12011</v>
      </c>
      <c r="C34" s="721">
        <v>0</v>
      </c>
      <c r="D34" s="721">
        <v>0</v>
      </c>
      <c r="E34" s="574"/>
      <c r="F34" s="574"/>
      <c r="G34" s="574"/>
    </row>
    <row r="35" spans="1:7" x14ac:dyDescent="0.25">
      <c r="A35" s="329" t="s">
        <v>1055</v>
      </c>
      <c r="B35" s="721">
        <v>571</v>
      </c>
      <c r="C35" s="721">
        <v>0</v>
      </c>
      <c r="D35" s="721">
        <v>0</v>
      </c>
      <c r="E35" s="574"/>
      <c r="F35" s="574"/>
      <c r="G35" s="574"/>
    </row>
    <row r="36" spans="1:7" x14ac:dyDescent="0.25">
      <c r="A36" s="329" t="s">
        <v>1056</v>
      </c>
      <c r="B36" s="721">
        <v>1587</v>
      </c>
      <c r="C36" s="721">
        <v>0</v>
      </c>
      <c r="D36" s="721">
        <v>0</v>
      </c>
      <c r="E36" s="574"/>
      <c r="F36" s="574"/>
      <c r="G36" s="574"/>
    </row>
    <row r="37" spans="1:7" x14ac:dyDescent="0.25">
      <c r="A37" s="329" t="s">
        <v>1057</v>
      </c>
      <c r="B37" s="721">
        <v>3446</v>
      </c>
      <c r="C37" s="721">
        <v>0</v>
      </c>
      <c r="D37" s="721">
        <v>0</v>
      </c>
      <c r="E37" s="574"/>
      <c r="F37" s="574"/>
      <c r="G37" s="574"/>
    </row>
    <row r="38" spans="1:7" x14ac:dyDescent="0.25">
      <c r="A38" s="329" t="s">
        <v>1058</v>
      </c>
      <c r="B38" s="721">
        <v>37</v>
      </c>
      <c r="C38" s="721">
        <v>0</v>
      </c>
      <c r="D38" s="721">
        <v>0</v>
      </c>
      <c r="E38" s="574"/>
      <c r="F38" s="574"/>
      <c r="G38" s="574"/>
    </row>
    <row r="39" spans="1:7" x14ac:dyDescent="0.25">
      <c r="A39" s="329" t="s">
        <v>1758</v>
      </c>
      <c r="B39" s="721">
        <v>2597</v>
      </c>
      <c r="C39" s="721">
        <v>0</v>
      </c>
      <c r="D39" s="721">
        <v>0</v>
      </c>
      <c r="E39" s="574"/>
      <c r="F39" s="574"/>
      <c r="G39" s="574"/>
    </row>
    <row r="40" spans="1:7" s="576" customFormat="1" x14ac:dyDescent="0.25">
      <c r="A40" s="495" t="s">
        <v>869</v>
      </c>
      <c r="B40" s="707">
        <v>434649</v>
      </c>
      <c r="C40" s="707">
        <v>0</v>
      </c>
      <c r="D40" s="707">
        <v>18438</v>
      </c>
      <c r="E40" s="575"/>
      <c r="F40" s="575"/>
      <c r="G40" s="575"/>
    </row>
    <row r="41" spans="1:7" x14ac:dyDescent="0.25">
      <c r="D41" s="579"/>
    </row>
    <row r="42" spans="1:7" x14ac:dyDescent="0.25">
      <c r="D42" s="579"/>
    </row>
    <row r="43" spans="1:7" x14ac:dyDescent="0.25">
      <c r="D43" s="579"/>
    </row>
    <row r="44" spans="1:7" x14ac:dyDescent="0.25">
      <c r="D44" s="579"/>
    </row>
    <row r="45" spans="1:7" x14ac:dyDescent="0.25">
      <c r="D45" s="579"/>
    </row>
    <row r="46" spans="1:7" x14ac:dyDescent="0.25">
      <c r="D46" s="579"/>
    </row>
    <row r="47" spans="1:7" x14ac:dyDescent="0.25">
      <c r="D47" s="579"/>
    </row>
    <row r="48" spans="1:7" x14ac:dyDescent="0.25">
      <c r="D48" s="579"/>
    </row>
    <row r="49" spans="4:4" x14ac:dyDescent="0.25">
      <c r="D49" s="579"/>
    </row>
    <row r="50" spans="4:4" x14ac:dyDescent="0.25">
      <c r="D50" s="579"/>
    </row>
    <row r="51" spans="4:4" x14ac:dyDescent="0.25">
      <c r="D51" s="579"/>
    </row>
    <row r="52" spans="4:4" x14ac:dyDescent="0.25">
      <c r="D52" s="579"/>
    </row>
    <row r="53" spans="4:4" x14ac:dyDescent="0.25">
      <c r="D53" s="579"/>
    </row>
    <row r="54" spans="4:4" x14ac:dyDescent="0.25">
      <c r="D54" s="579"/>
    </row>
    <row r="55" spans="4:4" x14ac:dyDescent="0.25">
      <c r="D55" s="579"/>
    </row>
  </sheetData>
  <sheetProtection algorithmName="SHA-512" hashValue="7UUM1BIwuBrlB8Ph3Qcnzn7+fIg1I+3yIIV1TqOHhGCZcic5Vkk7bpHXAixmfy2hDge/Skxx7FOMz3foU/McDA==" saltValue="Z2+/twq/ArsNd0Akan8XFA==" spinCount="100000" sheet="1" objects="1" scenarios="1" formatColumns="0" formatRows="0"/>
  <mergeCells count="2">
    <mergeCell ref="C6:G6"/>
    <mergeCell ref="C27:G27"/>
  </mergeCells>
  <pageMargins left="0.7" right="0.7" top="0.75" bottom="0.75" header="0.3" footer="0.3"/>
  <pageSetup orientation="portrait" r:id="rId1"/>
  <headerFooter>
    <oddFooter>&amp;C&amp;1#&amp;"Calibri"&amp;8&amp;K000000Informationsklass: Konfidentiell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7813-95D6-4099-A679-7F9C64987B89}">
  <sheetPr codeName="Blad41"/>
  <dimension ref="A1:H114"/>
  <sheetViews>
    <sheetView showGridLines="0" zoomScale="80" zoomScaleNormal="80" workbookViewId="0"/>
  </sheetViews>
  <sheetFormatPr defaultColWidth="22.140625" defaultRowHeight="15.75" x14ac:dyDescent="0.25"/>
  <cols>
    <col min="1" max="1" width="3.140625" style="596" bestFit="1" customWidth="1"/>
    <col min="2" max="2" width="30.85546875" style="596" customWidth="1"/>
    <col min="3" max="3" width="24.5703125" style="596" bestFit="1" customWidth="1"/>
    <col min="4" max="4" width="29.140625" style="596" customWidth="1"/>
    <col min="5" max="5" width="26.5703125" style="596" customWidth="1"/>
    <col min="6" max="6" width="22.140625" style="596"/>
    <col min="7" max="7" width="32.42578125" style="596" customWidth="1"/>
    <col min="8" max="9" width="26.42578125" style="596" customWidth="1"/>
    <col min="10" max="16384" width="22.140625" style="596"/>
  </cols>
  <sheetData>
    <row r="1" spans="1:8" ht="18.75" x14ac:dyDescent="0.3">
      <c r="A1" s="769" t="str">
        <f>'EU OV1'!A1</f>
        <v>Länsförsäkringar Bank group, Pillar 3 disclosure 2022 Q4</v>
      </c>
      <c r="C1" s="661"/>
      <c r="D1" s="661"/>
    </row>
    <row r="2" spans="1:8" x14ac:dyDescent="0.25">
      <c r="A2" s="767" t="s">
        <v>2181</v>
      </c>
      <c r="C2" s="665"/>
      <c r="D2" s="661"/>
    </row>
    <row r="3" spans="1:8" customFormat="1" x14ac:dyDescent="0.25">
      <c r="A3" s="767" t="s">
        <v>2115</v>
      </c>
      <c r="B3" s="596"/>
      <c r="C3" s="761"/>
      <c r="D3" s="761"/>
      <c r="E3" s="761"/>
      <c r="F3" s="761"/>
      <c r="G3" s="761"/>
      <c r="H3" s="761"/>
    </row>
    <row r="4" spans="1:8" customFormat="1" x14ac:dyDescent="0.25">
      <c r="A4" s="596"/>
      <c r="B4" s="596"/>
      <c r="C4" s="761"/>
      <c r="D4" s="761"/>
      <c r="E4" s="761"/>
      <c r="F4" s="761"/>
      <c r="G4" s="761"/>
      <c r="H4" s="761"/>
    </row>
    <row r="5" spans="1:8" customFormat="1" x14ac:dyDescent="0.25">
      <c r="A5" s="596"/>
      <c r="B5" s="759"/>
      <c r="C5" s="761"/>
      <c r="D5" s="761"/>
      <c r="E5" s="761"/>
      <c r="F5" s="761"/>
      <c r="G5" s="761"/>
      <c r="H5" s="761"/>
    </row>
    <row r="6" spans="1:8" x14ac:dyDescent="0.25">
      <c r="B6" s="610" t="s">
        <v>309</v>
      </c>
      <c r="C6" s="610" t="s">
        <v>310</v>
      </c>
      <c r="D6" s="610" t="s">
        <v>311</v>
      </c>
      <c r="E6" s="610" t="s">
        <v>345</v>
      </c>
      <c r="F6" s="610" t="s">
        <v>346</v>
      </c>
      <c r="G6" s="610" t="s">
        <v>397</v>
      </c>
      <c r="H6" s="610" t="s">
        <v>298</v>
      </c>
    </row>
    <row r="7" spans="1:8" ht="31.5" x14ac:dyDescent="0.25">
      <c r="B7" s="621" t="s">
        <v>1988</v>
      </c>
      <c r="C7" s="621" t="s">
        <v>1989</v>
      </c>
      <c r="D7" s="621" t="s">
        <v>2124</v>
      </c>
      <c r="E7" s="621" t="s">
        <v>1990</v>
      </c>
      <c r="F7" s="621" t="s">
        <v>1991</v>
      </c>
      <c r="G7" s="621" t="s">
        <v>1992</v>
      </c>
      <c r="H7" s="621" t="s">
        <v>1993</v>
      </c>
    </row>
    <row r="8" spans="1:8" x14ac:dyDescent="0.25">
      <c r="A8" s="644">
        <v>1</v>
      </c>
      <c r="B8" s="613" t="s">
        <v>1994</v>
      </c>
      <c r="C8" s="965" t="s">
        <v>1995</v>
      </c>
      <c r="D8" s="645"/>
      <c r="E8" s="645"/>
      <c r="F8" s="622"/>
      <c r="G8" s="622"/>
      <c r="H8" s="622"/>
    </row>
    <row r="9" spans="1:8" x14ac:dyDescent="0.25">
      <c r="A9" s="644">
        <v>2</v>
      </c>
      <c r="B9" s="613" t="s">
        <v>1996</v>
      </c>
      <c r="C9" s="984"/>
      <c r="D9" s="645"/>
      <c r="E9" s="645"/>
      <c r="F9" s="622"/>
      <c r="G9" s="622"/>
      <c r="H9" s="622"/>
    </row>
    <row r="10" spans="1:8" x14ac:dyDescent="0.25">
      <c r="A10" s="644">
        <v>3</v>
      </c>
      <c r="B10" s="613" t="s">
        <v>1997</v>
      </c>
      <c r="C10" s="984"/>
      <c r="D10" s="645"/>
      <c r="E10" s="645"/>
      <c r="F10" s="645"/>
      <c r="G10" s="622"/>
      <c r="H10" s="622"/>
    </row>
    <row r="11" spans="1:8" x14ac:dyDescent="0.25">
      <c r="A11" s="644">
        <v>4</v>
      </c>
      <c r="B11" s="620" t="s">
        <v>1998</v>
      </c>
      <c r="C11" s="984"/>
      <c r="D11" s="645"/>
      <c r="E11" s="645"/>
      <c r="F11" s="645"/>
      <c r="G11" s="622"/>
      <c r="H11" s="622"/>
    </row>
    <row r="12" spans="1:8" s="595" customFormat="1" x14ac:dyDescent="0.25">
      <c r="A12" s="644">
        <v>5</v>
      </c>
      <c r="B12" s="646" t="s">
        <v>1999</v>
      </c>
      <c r="C12" s="984"/>
      <c r="D12" s="647"/>
      <c r="E12" s="647"/>
      <c r="F12" s="647"/>
      <c r="G12" s="648"/>
      <c r="H12" s="648"/>
    </row>
    <row r="13" spans="1:8" ht="31.5" x14ac:dyDescent="0.25">
      <c r="A13" s="644">
        <v>6</v>
      </c>
      <c r="B13" s="620" t="s">
        <v>2000</v>
      </c>
      <c r="C13" s="984"/>
      <c r="D13" s="620"/>
      <c r="E13" s="620"/>
      <c r="F13" s="620"/>
      <c r="G13" s="622"/>
      <c r="H13" s="622"/>
    </row>
    <row r="14" spans="1:8" ht="31.5" x14ac:dyDescent="0.25">
      <c r="A14" s="644">
        <v>7</v>
      </c>
      <c r="B14" s="620" t="s">
        <v>2001</v>
      </c>
      <c r="C14" s="984"/>
      <c r="D14" s="622"/>
      <c r="E14" s="622"/>
      <c r="F14" s="622"/>
      <c r="G14" s="622"/>
      <c r="H14" s="622"/>
    </row>
    <row r="15" spans="1:8" x14ac:dyDescent="0.25">
      <c r="A15" s="644">
        <v>8</v>
      </c>
      <c r="B15" s="620" t="s">
        <v>2002</v>
      </c>
      <c r="C15" s="984"/>
      <c r="D15" s="622"/>
      <c r="E15" s="622"/>
      <c r="F15" s="622"/>
      <c r="G15" s="622"/>
      <c r="H15" s="622"/>
    </row>
    <row r="16" spans="1:8" ht="45" customHeight="1" x14ac:dyDescent="0.25">
      <c r="A16" s="624">
        <v>9</v>
      </c>
      <c r="B16" s="620" t="s">
        <v>2003</v>
      </c>
      <c r="C16" s="966"/>
      <c r="D16" s="622"/>
      <c r="E16" s="622"/>
      <c r="F16" s="622"/>
      <c r="G16" s="622"/>
      <c r="H16" s="622"/>
    </row>
    <row r="17" spans="1:8" x14ac:dyDescent="0.25">
      <c r="B17" s="596" t="s">
        <v>2004</v>
      </c>
    </row>
    <row r="19" spans="1:8" x14ac:dyDescent="0.25">
      <c r="B19" s="596" t="s">
        <v>2005</v>
      </c>
    </row>
    <row r="20" spans="1:8" ht="62.25" customHeight="1" x14ac:dyDescent="0.25">
      <c r="B20" s="649" t="s">
        <v>2006</v>
      </c>
      <c r="C20" s="985" t="s">
        <v>2007</v>
      </c>
      <c r="D20" s="986"/>
      <c r="E20" s="981" t="s">
        <v>2008</v>
      </c>
      <c r="F20" s="598"/>
      <c r="G20" s="956" t="s">
        <v>2114</v>
      </c>
      <c r="H20" s="958"/>
    </row>
    <row r="21" spans="1:8" x14ac:dyDescent="0.25">
      <c r="B21" s="649" t="s">
        <v>2009</v>
      </c>
      <c r="C21" s="650" t="s">
        <v>2010</v>
      </c>
      <c r="D21" s="650" t="s">
        <v>2011</v>
      </c>
      <c r="E21" s="982"/>
      <c r="F21" s="651"/>
      <c r="G21" s="959"/>
      <c r="H21" s="961"/>
    </row>
    <row r="22" spans="1:8" x14ac:dyDescent="0.25">
      <c r="A22" s="652"/>
      <c r="B22" s="649" t="s">
        <v>1999</v>
      </c>
      <c r="C22" s="649" t="s">
        <v>2012</v>
      </c>
      <c r="D22" s="649">
        <v>301</v>
      </c>
      <c r="E22" s="981" t="s">
        <v>2013</v>
      </c>
      <c r="F22" s="652"/>
      <c r="G22" s="959"/>
      <c r="H22" s="961"/>
    </row>
    <row r="23" spans="1:8" x14ac:dyDescent="0.25">
      <c r="A23" s="652"/>
      <c r="B23" s="649" t="s">
        <v>1999</v>
      </c>
      <c r="C23" s="649" t="s">
        <v>2012</v>
      </c>
      <c r="D23" s="649">
        <v>3011</v>
      </c>
      <c r="E23" s="982"/>
      <c r="F23" s="652"/>
      <c r="G23" s="959"/>
      <c r="H23" s="961"/>
    </row>
    <row r="24" spans="1:8" x14ac:dyDescent="0.25">
      <c r="A24" s="652"/>
      <c r="B24" s="649" t="s">
        <v>1999</v>
      </c>
      <c r="C24" s="649" t="s">
        <v>2012</v>
      </c>
      <c r="D24" s="649">
        <v>3012</v>
      </c>
      <c r="E24" s="982"/>
      <c r="F24" s="652"/>
      <c r="G24" s="959"/>
      <c r="H24" s="961"/>
    </row>
    <row r="25" spans="1:8" x14ac:dyDescent="0.25">
      <c r="A25" s="652"/>
      <c r="B25" s="649" t="s">
        <v>1999</v>
      </c>
      <c r="C25" s="649" t="s">
        <v>2012</v>
      </c>
      <c r="D25" s="649">
        <v>3315</v>
      </c>
      <c r="E25" s="982"/>
      <c r="F25" s="652"/>
      <c r="G25" s="959"/>
      <c r="H25" s="961"/>
    </row>
    <row r="26" spans="1:8" x14ac:dyDescent="0.25">
      <c r="A26" s="652"/>
      <c r="B26" s="649" t="s">
        <v>1999</v>
      </c>
      <c r="C26" s="649" t="s">
        <v>2012</v>
      </c>
      <c r="D26" s="649">
        <v>50</v>
      </c>
      <c r="E26" s="982"/>
      <c r="F26" s="652"/>
      <c r="G26" s="959"/>
      <c r="H26" s="961"/>
    </row>
    <row r="27" spans="1:8" x14ac:dyDescent="0.25">
      <c r="A27" s="652"/>
      <c r="B27" s="649" t="s">
        <v>1999</v>
      </c>
      <c r="C27" s="649" t="s">
        <v>2012</v>
      </c>
      <c r="D27" s="649">
        <v>501</v>
      </c>
      <c r="E27" s="982"/>
      <c r="F27" s="652"/>
      <c r="G27" s="959"/>
      <c r="H27" s="961"/>
    </row>
    <row r="28" spans="1:8" x14ac:dyDescent="0.25">
      <c r="A28" s="652"/>
      <c r="B28" s="649" t="s">
        <v>1999</v>
      </c>
      <c r="C28" s="649" t="s">
        <v>2012</v>
      </c>
      <c r="D28" s="649">
        <v>5010</v>
      </c>
      <c r="E28" s="982"/>
      <c r="F28" s="652"/>
      <c r="G28" s="959"/>
      <c r="H28" s="961"/>
    </row>
    <row r="29" spans="1:8" x14ac:dyDescent="0.25">
      <c r="A29" s="652"/>
      <c r="B29" s="649" t="s">
        <v>1999</v>
      </c>
      <c r="C29" s="649" t="s">
        <v>2012</v>
      </c>
      <c r="D29" s="649">
        <v>502</v>
      </c>
      <c r="E29" s="982"/>
      <c r="F29" s="652"/>
      <c r="G29" s="959"/>
      <c r="H29" s="961"/>
    </row>
    <row r="30" spans="1:8" x14ac:dyDescent="0.25">
      <c r="A30" s="652"/>
      <c r="B30" s="649" t="s">
        <v>1999</v>
      </c>
      <c r="C30" s="649" t="s">
        <v>2012</v>
      </c>
      <c r="D30" s="649">
        <v>5020</v>
      </c>
      <c r="E30" s="982"/>
      <c r="F30" s="652"/>
      <c r="G30" s="962"/>
      <c r="H30" s="964"/>
    </row>
    <row r="31" spans="1:8" x14ac:dyDescent="0.25">
      <c r="A31" s="652"/>
      <c r="B31" s="649" t="s">
        <v>1999</v>
      </c>
      <c r="C31" s="649" t="s">
        <v>2012</v>
      </c>
      <c r="D31" s="649">
        <v>5222</v>
      </c>
      <c r="E31" s="982"/>
      <c r="F31" s="652"/>
      <c r="G31" s="758"/>
      <c r="H31" s="758"/>
    </row>
    <row r="32" spans="1:8" x14ac:dyDescent="0.25">
      <c r="A32" s="652"/>
      <c r="B32" s="649" t="s">
        <v>1999</v>
      </c>
      <c r="C32" s="649" t="s">
        <v>2012</v>
      </c>
      <c r="D32" s="649">
        <v>5224</v>
      </c>
      <c r="E32" s="982"/>
      <c r="F32" s="652"/>
      <c r="G32" s="758"/>
      <c r="H32" s="758"/>
    </row>
    <row r="33" spans="1:8" x14ac:dyDescent="0.25">
      <c r="A33" s="652"/>
      <c r="B33" s="649" t="s">
        <v>1999</v>
      </c>
      <c r="C33" s="649" t="s">
        <v>2012</v>
      </c>
      <c r="D33" s="649">
        <v>5229</v>
      </c>
      <c r="E33" s="653"/>
      <c r="F33" s="652"/>
      <c r="G33" s="758"/>
      <c r="H33" s="758"/>
    </row>
    <row r="34" spans="1:8" x14ac:dyDescent="0.25">
      <c r="A34" s="652"/>
      <c r="B34" s="649" t="s">
        <v>1994</v>
      </c>
      <c r="C34" s="649" t="s">
        <v>2014</v>
      </c>
      <c r="D34" s="649">
        <v>27</v>
      </c>
      <c r="E34" s="981" t="s">
        <v>2015</v>
      </c>
      <c r="F34" s="652"/>
      <c r="G34" s="758"/>
      <c r="H34" s="758"/>
    </row>
    <row r="35" spans="1:8" x14ac:dyDescent="0.25">
      <c r="A35" s="652"/>
      <c r="B35" s="649" t="s">
        <v>1994</v>
      </c>
      <c r="C35" s="649" t="s">
        <v>2014</v>
      </c>
      <c r="D35" s="649">
        <v>2712</v>
      </c>
      <c r="E35" s="982"/>
      <c r="F35" s="652"/>
      <c r="G35" s="758"/>
      <c r="H35" s="758"/>
    </row>
    <row r="36" spans="1:8" x14ac:dyDescent="0.25">
      <c r="A36" s="652"/>
      <c r="B36" s="649" t="s">
        <v>1994</v>
      </c>
      <c r="C36" s="649" t="s">
        <v>2014</v>
      </c>
      <c r="D36" s="649">
        <v>3314</v>
      </c>
      <c r="E36" s="982"/>
      <c r="F36" s="652"/>
    </row>
    <row r="37" spans="1:8" x14ac:dyDescent="0.25">
      <c r="A37" s="652"/>
      <c r="B37" s="649" t="s">
        <v>1994</v>
      </c>
      <c r="C37" s="649" t="s">
        <v>2014</v>
      </c>
      <c r="D37" s="649">
        <v>35</v>
      </c>
      <c r="E37" s="982"/>
      <c r="F37" s="652"/>
    </row>
    <row r="38" spans="1:8" x14ac:dyDescent="0.25">
      <c r="A38" s="652"/>
      <c r="B38" s="649" t="s">
        <v>1994</v>
      </c>
      <c r="C38" s="649" t="s">
        <v>2014</v>
      </c>
      <c r="D38" s="649">
        <v>351</v>
      </c>
      <c r="E38" s="982"/>
      <c r="F38" s="652"/>
    </row>
    <row r="39" spans="1:8" x14ac:dyDescent="0.25">
      <c r="A39" s="652"/>
      <c r="B39" s="649" t="s">
        <v>1994</v>
      </c>
      <c r="C39" s="649" t="s">
        <v>2014</v>
      </c>
      <c r="D39" s="649">
        <v>3511</v>
      </c>
      <c r="E39" s="982"/>
      <c r="F39" s="652"/>
    </row>
    <row r="40" spans="1:8" x14ac:dyDescent="0.25">
      <c r="A40" s="652"/>
      <c r="B40" s="649" t="s">
        <v>1994</v>
      </c>
      <c r="C40" s="649" t="s">
        <v>2014</v>
      </c>
      <c r="D40" s="649">
        <v>3512</v>
      </c>
      <c r="E40" s="982"/>
      <c r="F40" s="652"/>
    </row>
    <row r="41" spans="1:8" x14ac:dyDescent="0.25">
      <c r="A41" s="652"/>
      <c r="B41" s="649" t="s">
        <v>1994</v>
      </c>
      <c r="C41" s="649" t="s">
        <v>2014</v>
      </c>
      <c r="D41" s="649">
        <v>3513</v>
      </c>
      <c r="E41" s="982"/>
    </row>
    <row r="42" spans="1:8" x14ac:dyDescent="0.25">
      <c r="A42" s="652"/>
      <c r="B42" s="649" t="s">
        <v>1994</v>
      </c>
      <c r="C42" s="649" t="s">
        <v>2014</v>
      </c>
      <c r="D42" s="649">
        <v>3514</v>
      </c>
      <c r="E42" s="982"/>
    </row>
    <row r="43" spans="1:8" x14ac:dyDescent="0.25">
      <c r="A43" s="652"/>
      <c r="B43" s="649" t="s">
        <v>1994</v>
      </c>
      <c r="C43" s="649" t="s">
        <v>2014</v>
      </c>
      <c r="D43" s="649">
        <v>4321</v>
      </c>
      <c r="E43" s="983"/>
    </row>
    <row r="44" spans="1:8" x14ac:dyDescent="0.25">
      <c r="A44" s="652"/>
      <c r="B44" s="649" t="s">
        <v>1996</v>
      </c>
      <c r="C44" s="649" t="s">
        <v>2016</v>
      </c>
      <c r="D44" s="649">
        <v>91</v>
      </c>
      <c r="E44" s="981" t="s">
        <v>2017</v>
      </c>
    </row>
    <row r="45" spans="1:8" x14ac:dyDescent="0.25">
      <c r="A45" s="652"/>
      <c r="B45" s="649" t="s">
        <v>1996</v>
      </c>
      <c r="C45" s="649" t="s">
        <v>2016</v>
      </c>
      <c r="D45" s="649">
        <v>910</v>
      </c>
      <c r="E45" s="982"/>
    </row>
    <row r="46" spans="1:8" x14ac:dyDescent="0.25">
      <c r="A46" s="652"/>
      <c r="B46" s="649" t="s">
        <v>1996</v>
      </c>
      <c r="C46" s="649" t="s">
        <v>2016</v>
      </c>
      <c r="D46" s="649">
        <v>192</v>
      </c>
      <c r="E46" s="982"/>
    </row>
    <row r="47" spans="1:8" x14ac:dyDescent="0.25">
      <c r="A47" s="652"/>
      <c r="B47" s="649" t="s">
        <v>1996</v>
      </c>
      <c r="C47" s="649" t="s">
        <v>2016</v>
      </c>
      <c r="D47" s="649">
        <v>1920</v>
      </c>
      <c r="E47" s="982"/>
    </row>
    <row r="48" spans="1:8" x14ac:dyDescent="0.25">
      <c r="A48" s="652"/>
      <c r="B48" s="649" t="s">
        <v>1996</v>
      </c>
      <c r="C48" s="649" t="s">
        <v>2016</v>
      </c>
      <c r="D48" s="649">
        <v>2014</v>
      </c>
      <c r="E48" s="982"/>
    </row>
    <row r="49" spans="1:5" x14ac:dyDescent="0.25">
      <c r="A49" s="652"/>
      <c r="B49" s="649" t="s">
        <v>1996</v>
      </c>
      <c r="C49" s="649" t="s">
        <v>2016</v>
      </c>
      <c r="D49" s="649">
        <v>352</v>
      </c>
      <c r="E49" s="982"/>
    </row>
    <row r="50" spans="1:5" x14ac:dyDescent="0.25">
      <c r="A50" s="652"/>
      <c r="B50" s="649" t="s">
        <v>1996</v>
      </c>
      <c r="C50" s="649" t="s">
        <v>2016</v>
      </c>
      <c r="D50" s="649">
        <v>3521</v>
      </c>
      <c r="E50" s="982"/>
    </row>
    <row r="51" spans="1:5" x14ac:dyDescent="0.25">
      <c r="A51" s="652"/>
      <c r="B51" s="649" t="s">
        <v>1996</v>
      </c>
      <c r="C51" s="649" t="s">
        <v>2016</v>
      </c>
      <c r="D51" s="649">
        <v>3522</v>
      </c>
      <c r="E51" s="982"/>
    </row>
    <row r="52" spans="1:5" x14ac:dyDescent="0.25">
      <c r="A52" s="652"/>
      <c r="B52" s="649" t="s">
        <v>1996</v>
      </c>
      <c r="C52" s="649" t="s">
        <v>2016</v>
      </c>
      <c r="D52" s="649">
        <v>3523</v>
      </c>
      <c r="E52" s="982"/>
    </row>
    <row r="53" spans="1:5" x14ac:dyDescent="0.25">
      <c r="A53" s="652"/>
      <c r="B53" s="649" t="s">
        <v>1996</v>
      </c>
      <c r="C53" s="649" t="s">
        <v>2016</v>
      </c>
      <c r="D53" s="649">
        <v>4612</v>
      </c>
      <c r="E53" s="982"/>
    </row>
    <row r="54" spans="1:5" x14ac:dyDescent="0.25">
      <c r="A54" s="652"/>
      <c r="B54" s="649" t="s">
        <v>1996</v>
      </c>
      <c r="C54" s="649" t="s">
        <v>2016</v>
      </c>
      <c r="D54" s="649">
        <v>4671</v>
      </c>
      <c r="E54" s="982"/>
    </row>
    <row r="55" spans="1:5" x14ac:dyDescent="0.25">
      <c r="A55" s="652"/>
      <c r="B55" s="649" t="s">
        <v>1996</v>
      </c>
      <c r="C55" s="649" t="s">
        <v>2016</v>
      </c>
      <c r="D55" s="649">
        <v>6</v>
      </c>
      <c r="E55" s="982"/>
    </row>
    <row r="56" spans="1:5" x14ac:dyDescent="0.25">
      <c r="A56" s="652"/>
      <c r="B56" s="649" t="s">
        <v>1996</v>
      </c>
      <c r="C56" s="649" t="s">
        <v>2016</v>
      </c>
      <c r="D56" s="649">
        <v>61</v>
      </c>
      <c r="E56" s="982"/>
    </row>
    <row r="57" spans="1:5" x14ac:dyDescent="0.25">
      <c r="A57" s="652"/>
      <c r="B57" s="649" t="s">
        <v>1996</v>
      </c>
      <c r="C57" s="649" t="s">
        <v>2016</v>
      </c>
      <c r="D57" s="649">
        <v>610</v>
      </c>
      <c r="E57" s="982"/>
    </row>
    <row r="58" spans="1:5" x14ac:dyDescent="0.25">
      <c r="A58" s="652"/>
      <c r="B58" s="649" t="s">
        <v>1996</v>
      </c>
      <c r="C58" s="649" t="s">
        <v>2016</v>
      </c>
      <c r="D58" s="649">
        <v>62</v>
      </c>
      <c r="E58" s="982"/>
    </row>
    <row r="59" spans="1:5" x14ac:dyDescent="0.25">
      <c r="A59" s="652"/>
      <c r="B59" s="649" t="s">
        <v>1996</v>
      </c>
      <c r="C59" s="649" t="s">
        <v>2016</v>
      </c>
      <c r="D59" s="649">
        <v>620</v>
      </c>
      <c r="E59" s="982"/>
    </row>
    <row r="60" spans="1:5" x14ac:dyDescent="0.25">
      <c r="A60" s="652"/>
      <c r="B60" s="649" t="s">
        <v>2001</v>
      </c>
      <c r="C60" s="649" t="s">
        <v>2018</v>
      </c>
      <c r="D60" s="649">
        <v>24</v>
      </c>
      <c r="E60" s="981" t="s">
        <v>2019</v>
      </c>
    </row>
    <row r="61" spans="1:5" x14ac:dyDescent="0.25">
      <c r="A61" s="652"/>
      <c r="B61" s="649" t="s">
        <v>2001</v>
      </c>
      <c r="C61" s="649" t="s">
        <v>2018</v>
      </c>
      <c r="D61" s="649">
        <v>241</v>
      </c>
      <c r="E61" s="982"/>
    </row>
    <row r="62" spans="1:5" x14ac:dyDescent="0.25">
      <c r="A62" s="652"/>
      <c r="B62" s="649" t="s">
        <v>2001</v>
      </c>
      <c r="C62" s="649" t="s">
        <v>2018</v>
      </c>
      <c r="D62" s="649">
        <v>2410</v>
      </c>
      <c r="E62" s="982"/>
    </row>
    <row r="63" spans="1:5" x14ac:dyDescent="0.25">
      <c r="A63" s="652"/>
      <c r="B63" s="649" t="s">
        <v>2001</v>
      </c>
      <c r="C63" s="649" t="s">
        <v>2018</v>
      </c>
      <c r="D63" s="649">
        <v>242</v>
      </c>
      <c r="E63" s="982"/>
    </row>
    <row r="64" spans="1:5" x14ac:dyDescent="0.25">
      <c r="A64" s="652"/>
      <c r="B64" s="649" t="s">
        <v>2001</v>
      </c>
      <c r="C64" s="649" t="s">
        <v>2018</v>
      </c>
      <c r="D64" s="649">
        <v>2420</v>
      </c>
      <c r="E64" s="982"/>
    </row>
    <row r="65" spans="1:5" x14ac:dyDescent="0.25">
      <c r="A65" s="652"/>
      <c r="B65" s="649" t="s">
        <v>2001</v>
      </c>
      <c r="C65" s="649" t="s">
        <v>2018</v>
      </c>
      <c r="D65" s="649">
        <v>2434</v>
      </c>
      <c r="E65" s="982"/>
    </row>
    <row r="66" spans="1:5" x14ac:dyDescent="0.25">
      <c r="A66" s="652"/>
      <c r="B66" s="649" t="s">
        <v>2001</v>
      </c>
      <c r="C66" s="649" t="s">
        <v>2018</v>
      </c>
      <c r="D66" s="649">
        <v>244</v>
      </c>
      <c r="E66" s="982"/>
    </row>
    <row r="67" spans="1:5" x14ac:dyDescent="0.25">
      <c r="A67" s="652"/>
      <c r="B67" s="649" t="s">
        <v>2001</v>
      </c>
      <c r="C67" s="649" t="s">
        <v>2018</v>
      </c>
      <c r="D67" s="649">
        <v>2442</v>
      </c>
      <c r="E67" s="982"/>
    </row>
    <row r="68" spans="1:5" x14ac:dyDescent="0.25">
      <c r="A68" s="652"/>
      <c r="B68" s="649" t="s">
        <v>2001</v>
      </c>
      <c r="C68" s="649" t="s">
        <v>2018</v>
      </c>
      <c r="D68" s="649">
        <v>2444</v>
      </c>
      <c r="E68" s="982"/>
    </row>
    <row r="69" spans="1:5" x14ac:dyDescent="0.25">
      <c r="A69" s="652"/>
      <c r="B69" s="649" t="s">
        <v>2001</v>
      </c>
      <c r="C69" s="649" t="s">
        <v>2018</v>
      </c>
      <c r="D69" s="649">
        <v>2445</v>
      </c>
      <c r="E69" s="982"/>
    </row>
    <row r="70" spans="1:5" x14ac:dyDescent="0.25">
      <c r="A70" s="652"/>
      <c r="B70" s="649" t="s">
        <v>2001</v>
      </c>
      <c r="C70" s="649" t="s">
        <v>2018</v>
      </c>
      <c r="D70" s="649">
        <v>245</v>
      </c>
      <c r="E70" s="982"/>
    </row>
    <row r="71" spans="1:5" x14ac:dyDescent="0.25">
      <c r="A71" s="652"/>
      <c r="B71" s="649" t="s">
        <v>2001</v>
      </c>
      <c r="C71" s="649" t="s">
        <v>2018</v>
      </c>
      <c r="D71" s="649">
        <v>2451</v>
      </c>
      <c r="E71" s="982"/>
    </row>
    <row r="72" spans="1:5" x14ac:dyDescent="0.25">
      <c r="A72" s="652"/>
      <c r="B72" s="649" t="s">
        <v>2001</v>
      </c>
      <c r="C72" s="649" t="s">
        <v>2018</v>
      </c>
      <c r="D72" s="649">
        <v>2452</v>
      </c>
      <c r="E72" s="982"/>
    </row>
    <row r="73" spans="1:5" x14ac:dyDescent="0.25">
      <c r="A73" s="652"/>
      <c r="B73" s="649" t="s">
        <v>2001</v>
      </c>
      <c r="C73" s="649" t="s">
        <v>2018</v>
      </c>
      <c r="D73" s="649">
        <v>25</v>
      </c>
      <c r="E73" s="982"/>
    </row>
    <row r="74" spans="1:5" x14ac:dyDescent="0.25">
      <c r="A74" s="652"/>
      <c r="B74" s="649" t="s">
        <v>2001</v>
      </c>
      <c r="C74" s="649" t="s">
        <v>2018</v>
      </c>
      <c r="D74" s="649">
        <v>251</v>
      </c>
      <c r="E74" s="982"/>
    </row>
    <row r="75" spans="1:5" x14ac:dyDescent="0.25">
      <c r="A75" s="652"/>
      <c r="B75" s="649" t="s">
        <v>2001</v>
      </c>
      <c r="C75" s="649" t="s">
        <v>2018</v>
      </c>
      <c r="D75" s="649">
        <v>2511</v>
      </c>
      <c r="E75" s="982"/>
    </row>
    <row r="76" spans="1:5" x14ac:dyDescent="0.25">
      <c r="A76" s="652"/>
      <c r="B76" s="649" t="s">
        <v>2001</v>
      </c>
      <c r="C76" s="649" t="s">
        <v>2018</v>
      </c>
      <c r="D76" s="649">
        <v>4672</v>
      </c>
      <c r="E76" s="982"/>
    </row>
    <row r="77" spans="1:5" x14ac:dyDescent="0.25">
      <c r="A77" s="652"/>
      <c r="B77" s="649" t="s">
        <v>2001</v>
      </c>
      <c r="C77" s="649" t="s">
        <v>2020</v>
      </c>
      <c r="D77" s="649">
        <v>5</v>
      </c>
      <c r="E77" s="982"/>
    </row>
    <row r="78" spans="1:5" x14ac:dyDescent="0.25">
      <c r="A78" s="652"/>
      <c r="B78" s="649" t="s">
        <v>2001</v>
      </c>
      <c r="C78" s="649" t="s">
        <v>2020</v>
      </c>
      <c r="D78" s="649">
        <v>51</v>
      </c>
      <c r="E78" s="982"/>
    </row>
    <row r="79" spans="1:5" x14ac:dyDescent="0.25">
      <c r="A79" s="652"/>
      <c r="B79" s="649" t="s">
        <v>2001</v>
      </c>
      <c r="C79" s="649" t="s">
        <v>2020</v>
      </c>
      <c r="D79" s="649">
        <v>510</v>
      </c>
      <c r="E79" s="982"/>
    </row>
    <row r="80" spans="1:5" x14ac:dyDescent="0.25">
      <c r="A80" s="652"/>
      <c r="B80" s="649" t="s">
        <v>2001</v>
      </c>
      <c r="C80" s="649" t="s">
        <v>2020</v>
      </c>
      <c r="D80" s="649">
        <v>52</v>
      </c>
      <c r="E80" s="982"/>
    </row>
    <row r="81" spans="1:5" x14ac:dyDescent="0.25">
      <c r="A81" s="652"/>
      <c r="B81" s="649" t="s">
        <v>2001</v>
      </c>
      <c r="C81" s="649" t="s">
        <v>2020</v>
      </c>
      <c r="D81" s="649">
        <v>520</v>
      </c>
      <c r="E81" s="982"/>
    </row>
    <row r="82" spans="1:5" x14ac:dyDescent="0.25">
      <c r="A82" s="652"/>
      <c r="B82" s="649" t="s">
        <v>2001</v>
      </c>
      <c r="C82" s="649" t="s">
        <v>2018</v>
      </c>
      <c r="D82" s="649">
        <v>7</v>
      </c>
      <c r="E82" s="982"/>
    </row>
    <row r="83" spans="1:5" x14ac:dyDescent="0.25">
      <c r="A83" s="652"/>
      <c r="B83" s="649" t="s">
        <v>2001</v>
      </c>
      <c r="C83" s="649" t="s">
        <v>2018</v>
      </c>
      <c r="D83" s="649">
        <v>72</v>
      </c>
      <c r="E83" s="982"/>
    </row>
    <row r="84" spans="1:5" x14ac:dyDescent="0.25">
      <c r="A84" s="652"/>
      <c r="B84" s="649" t="s">
        <v>2001</v>
      </c>
      <c r="C84" s="649" t="s">
        <v>2018</v>
      </c>
      <c r="D84" s="649">
        <v>729</v>
      </c>
      <c r="E84" s="983"/>
    </row>
    <row r="85" spans="1:5" x14ac:dyDescent="0.25">
      <c r="A85" s="652"/>
      <c r="B85" s="649" t="s">
        <v>1996</v>
      </c>
      <c r="C85" s="649" t="s">
        <v>2020</v>
      </c>
      <c r="D85" s="649">
        <v>8</v>
      </c>
      <c r="E85" s="981" t="s">
        <v>2017</v>
      </c>
    </row>
    <row r="86" spans="1:5" x14ac:dyDescent="0.25">
      <c r="A86" s="652"/>
      <c r="B86" s="649" t="s">
        <v>1996</v>
      </c>
      <c r="C86" s="649" t="s">
        <v>2020</v>
      </c>
      <c r="D86" s="649">
        <v>9</v>
      </c>
      <c r="E86" s="982"/>
    </row>
    <row r="87" spans="1:5" x14ac:dyDescent="0.25">
      <c r="A87" s="652"/>
      <c r="B87" s="649" t="s">
        <v>2000</v>
      </c>
      <c r="C87" s="649" t="s">
        <v>2021</v>
      </c>
      <c r="D87" s="649">
        <v>235</v>
      </c>
      <c r="E87" s="981" t="s">
        <v>2019</v>
      </c>
    </row>
    <row r="88" spans="1:5" x14ac:dyDescent="0.25">
      <c r="A88" s="652"/>
      <c r="B88" s="649" t="s">
        <v>2000</v>
      </c>
      <c r="C88" s="649" t="s">
        <v>2021</v>
      </c>
      <c r="D88" s="649">
        <v>2351</v>
      </c>
      <c r="E88" s="982"/>
    </row>
    <row r="89" spans="1:5" x14ac:dyDescent="0.25">
      <c r="A89" s="652"/>
      <c r="B89" s="649" t="s">
        <v>2000</v>
      </c>
      <c r="C89" s="649" t="s">
        <v>2021</v>
      </c>
      <c r="D89" s="649">
        <v>2352</v>
      </c>
      <c r="E89" s="982"/>
    </row>
    <row r="90" spans="1:5" x14ac:dyDescent="0.25">
      <c r="A90" s="652"/>
      <c r="B90" s="649" t="s">
        <v>2000</v>
      </c>
      <c r="C90" s="649" t="s">
        <v>2021</v>
      </c>
      <c r="D90" s="649">
        <v>236</v>
      </c>
      <c r="E90" s="982"/>
    </row>
    <row r="91" spans="1:5" x14ac:dyDescent="0.25">
      <c r="A91" s="652"/>
      <c r="B91" s="649" t="s">
        <v>2000</v>
      </c>
      <c r="C91" s="649" t="s">
        <v>2021</v>
      </c>
      <c r="D91" s="649">
        <v>2361</v>
      </c>
      <c r="E91" s="982"/>
    </row>
    <row r="92" spans="1:5" x14ac:dyDescent="0.25">
      <c r="A92" s="652"/>
      <c r="B92" s="649" t="s">
        <v>2000</v>
      </c>
      <c r="C92" s="649" t="s">
        <v>2021</v>
      </c>
      <c r="D92" s="649">
        <v>2363</v>
      </c>
      <c r="E92" s="982"/>
    </row>
    <row r="93" spans="1:5" x14ac:dyDescent="0.25">
      <c r="A93" s="652"/>
      <c r="B93" s="649" t="s">
        <v>2000</v>
      </c>
      <c r="C93" s="649" t="s">
        <v>2021</v>
      </c>
      <c r="D93" s="649">
        <v>2364</v>
      </c>
      <c r="E93" s="982"/>
    </row>
    <row r="94" spans="1:5" x14ac:dyDescent="0.25">
      <c r="A94" s="652"/>
      <c r="B94" s="649" t="s">
        <v>2000</v>
      </c>
      <c r="C94" s="649" t="s">
        <v>2021</v>
      </c>
      <c r="D94" s="649">
        <v>811</v>
      </c>
      <c r="E94" s="982"/>
    </row>
    <row r="95" spans="1:5" x14ac:dyDescent="0.25">
      <c r="A95" s="652"/>
      <c r="B95" s="649" t="s">
        <v>2000</v>
      </c>
      <c r="C95" s="649" t="s">
        <v>2021</v>
      </c>
      <c r="D95" s="649">
        <v>89</v>
      </c>
      <c r="E95" s="983"/>
    </row>
    <row r="96" spans="1:5" x14ac:dyDescent="0.25">
      <c r="A96" s="652"/>
      <c r="B96" s="649" t="s">
        <v>2022</v>
      </c>
      <c r="C96" s="649" t="s">
        <v>2022</v>
      </c>
      <c r="D96" s="649">
        <v>3030</v>
      </c>
      <c r="E96" s="981" t="s">
        <v>2023</v>
      </c>
    </row>
    <row r="97" spans="1:5" x14ac:dyDescent="0.25">
      <c r="A97" s="652"/>
      <c r="B97" s="649" t="s">
        <v>2022</v>
      </c>
      <c r="C97" s="649" t="s">
        <v>2022</v>
      </c>
      <c r="D97" s="649">
        <v>3316</v>
      </c>
      <c r="E97" s="982"/>
    </row>
    <row r="98" spans="1:5" x14ac:dyDescent="0.25">
      <c r="A98" s="652"/>
      <c r="B98" s="649" t="s">
        <v>2022</v>
      </c>
      <c r="C98" s="649" t="s">
        <v>2022</v>
      </c>
      <c r="D98" s="649">
        <v>511</v>
      </c>
      <c r="E98" s="982"/>
    </row>
    <row r="99" spans="1:5" x14ac:dyDescent="0.25">
      <c r="A99" s="652"/>
      <c r="B99" s="649" t="s">
        <v>2022</v>
      </c>
      <c r="C99" s="649" t="s">
        <v>2022</v>
      </c>
      <c r="D99" s="649">
        <v>5110</v>
      </c>
      <c r="E99" s="982"/>
    </row>
    <row r="100" spans="1:5" x14ac:dyDescent="0.25">
      <c r="A100" s="652"/>
      <c r="B100" s="649" t="s">
        <v>2022</v>
      </c>
      <c r="C100" s="649" t="s">
        <v>2022</v>
      </c>
      <c r="D100" s="649">
        <v>512</v>
      </c>
      <c r="E100" s="982"/>
    </row>
    <row r="101" spans="1:5" x14ac:dyDescent="0.25">
      <c r="A101" s="652"/>
      <c r="B101" s="649" t="s">
        <v>2022</v>
      </c>
      <c r="C101" s="649" t="s">
        <v>2022</v>
      </c>
      <c r="D101" s="649">
        <v>5121</v>
      </c>
      <c r="E101" s="982"/>
    </row>
    <row r="102" spans="1:5" x14ac:dyDescent="0.25">
      <c r="A102" s="652"/>
      <c r="B102" s="649" t="s">
        <v>2022</v>
      </c>
      <c r="C102" s="649" t="s">
        <v>2022</v>
      </c>
      <c r="D102" s="649">
        <v>5223</v>
      </c>
      <c r="E102" s="983"/>
    </row>
    <row r="103" spans="1:5" x14ac:dyDescent="0.25">
      <c r="A103" s="652"/>
      <c r="B103" s="649" t="s">
        <v>2024</v>
      </c>
      <c r="C103" s="649" t="s">
        <v>2024</v>
      </c>
      <c r="D103" s="649">
        <v>2815</v>
      </c>
      <c r="E103" s="981" t="s">
        <v>2025</v>
      </c>
    </row>
    <row r="104" spans="1:5" x14ac:dyDescent="0.25">
      <c r="A104" s="652"/>
      <c r="B104" s="649" t="s">
        <v>2024</v>
      </c>
      <c r="C104" s="649" t="s">
        <v>2024</v>
      </c>
      <c r="D104" s="649">
        <v>29</v>
      </c>
      <c r="E104" s="982"/>
    </row>
    <row r="105" spans="1:5" x14ac:dyDescent="0.25">
      <c r="A105" s="652"/>
      <c r="B105" s="649" t="s">
        <v>2024</v>
      </c>
      <c r="C105" s="649" t="s">
        <v>2024</v>
      </c>
      <c r="D105" s="649">
        <v>291</v>
      </c>
      <c r="E105" s="982"/>
    </row>
    <row r="106" spans="1:5" x14ac:dyDescent="0.25">
      <c r="A106" s="652"/>
      <c r="B106" s="649" t="s">
        <v>2024</v>
      </c>
      <c r="C106" s="649" t="s">
        <v>2024</v>
      </c>
      <c r="D106" s="649">
        <v>2910</v>
      </c>
      <c r="E106" s="982"/>
    </row>
    <row r="107" spans="1:5" x14ac:dyDescent="0.25">
      <c r="A107" s="652"/>
      <c r="B107" s="649" t="s">
        <v>2024</v>
      </c>
      <c r="C107" s="649" t="s">
        <v>2024</v>
      </c>
      <c r="D107" s="649">
        <v>292</v>
      </c>
      <c r="E107" s="982"/>
    </row>
    <row r="108" spans="1:5" x14ac:dyDescent="0.25">
      <c r="A108" s="652"/>
      <c r="B108" s="649" t="s">
        <v>2024</v>
      </c>
      <c r="C108" s="649" t="s">
        <v>2024</v>
      </c>
      <c r="D108" s="649">
        <v>2920</v>
      </c>
      <c r="E108" s="982"/>
    </row>
    <row r="109" spans="1:5" x14ac:dyDescent="0.25">
      <c r="A109" s="652"/>
      <c r="B109" s="649" t="s">
        <v>2024</v>
      </c>
      <c r="C109" s="649" t="s">
        <v>2024</v>
      </c>
      <c r="D109" s="649">
        <v>293</v>
      </c>
      <c r="E109" s="982"/>
    </row>
    <row r="110" spans="1:5" x14ac:dyDescent="0.25">
      <c r="A110" s="652"/>
      <c r="B110" s="649" t="s">
        <v>2024</v>
      </c>
      <c r="C110" s="649" t="s">
        <v>2024</v>
      </c>
      <c r="D110" s="649">
        <v>2932</v>
      </c>
      <c r="E110" s="983"/>
    </row>
    <row r="111" spans="1:5" x14ac:dyDescent="0.25">
      <c r="E111" s="595"/>
    </row>
    <row r="112" spans="1:5" x14ac:dyDescent="0.25">
      <c r="E112" s="595"/>
    </row>
    <row r="113" spans="5:5" x14ac:dyDescent="0.25">
      <c r="E113" s="595"/>
    </row>
    <row r="114" spans="5:5" x14ac:dyDescent="0.25">
      <c r="E114" s="595"/>
    </row>
  </sheetData>
  <sheetProtection algorithmName="SHA-512" hashValue="TrFq9Qjm/Xq0Q+P+uKeVtuad5UbSG2W082HOhfyYv0UYDjSyWT8MLTZ8rS/MFz+X7x3J4INkWPOmVOvBi3qMAw==" saltValue="cwqqs7yw3JC6rkRCuk2oxA==" spinCount="100000" sheet="1" objects="1" scenarios="1" formatColumns="0" formatRows="0"/>
  <mergeCells count="12">
    <mergeCell ref="G20:H30"/>
    <mergeCell ref="E44:E59"/>
    <mergeCell ref="C8:C16"/>
    <mergeCell ref="C20:D20"/>
    <mergeCell ref="E20:E21"/>
    <mergeCell ref="E22:E32"/>
    <mergeCell ref="E34:E43"/>
    <mergeCell ref="E60:E84"/>
    <mergeCell ref="E85:E86"/>
    <mergeCell ref="E87:E95"/>
    <mergeCell ref="E96:E102"/>
    <mergeCell ref="E103:E110"/>
  </mergeCells>
  <pageMargins left="0.7" right="0.7" top="0.75" bottom="0.75" header="0.3" footer="0.3"/>
  <pageSetup paperSize="9" orientation="portrait" r:id="rId1"/>
  <headerFooter>
    <oddHeader>&amp;L&amp;"Calibri"&amp;12&amp;K000000EBA Regular Use&amp;1#</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BC6C-9EE2-4E87-A0CB-ED528369912C}">
  <sheetPr codeName="Blad42"/>
  <dimension ref="A1:J23"/>
  <sheetViews>
    <sheetView showGridLines="0" zoomScale="80" zoomScaleNormal="80" workbookViewId="0"/>
  </sheetViews>
  <sheetFormatPr defaultColWidth="9.140625" defaultRowHeight="15.75" x14ac:dyDescent="0.25"/>
  <cols>
    <col min="1" max="1" width="3.5703125" style="596" customWidth="1"/>
    <col min="2" max="2" width="20.85546875" style="596" customWidth="1"/>
    <col min="3" max="3" width="39.140625" style="596" customWidth="1"/>
    <col min="4" max="4" width="31" style="596" customWidth="1"/>
    <col min="5" max="5" width="28.140625" style="596" customWidth="1"/>
    <col min="6" max="6" width="26.85546875" style="596" customWidth="1"/>
    <col min="7" max="16384" width="9.140625" style="596"/>
  </cols>
  <sheetData>
    <row r="1" spans="1:10" ht="18.75" x14ac:dyDescent="0.3">
      <c r="A1" s="768" t="str">
        <f>'EU OV1'!A1</f>
        <v>Länsförsäkringar Bank group, Pillar 3 disclosure 2022 Q4</v>
      </c>
    </row>
    <row r="2" spans="1:10" x14ac:dyDescent="0.25">
      <c r="A2" s="767" t="s">
        <v>2116</v>
      </c>
      <c r="C2" s="661"/>
      <c r="D2" s="661"/>
      <c r="E2" s="661"/>
      <c r="F2" s="661"/>
      <c r="G2" s="661"/>
      <c r="H2" s="661"/>
      <c r="I2" s="661"/>
      <c r="J2" s="661"/>
    </row>
    <row r="3" spans="1:10" s="763" customFormat="1" x14ac:dyDescent="0.25">
      <c r="A3" s="767" t="s">
        <v>2115</v>
      </c>
      <c r="C3" s="762"/>
      <c r="D3" s="762"/>
      <c r="E3" s="762"/>
      <c r="F3" s="762"/>
    </row>
    <row r="5" spans="1:10" x14ac:dyDescent="0.25">
      <c r="B5" s="610" t="s">
        <v>309</v>
      </c>
      <c r="C5" s="610" t="s">
        <v>310</v>
      </c>
      <c r="D5" s="610" t="s">
        <v>311</v>
      </c>
      <c r="E5" s="654" t="s">
        <v>345</v>
      </c>
      <c r="F5" s="610" t="s">
        <v>346</v>
      </c>
    </row>
    <row r="6" spans="1:10" ht="47.25" x14ac:dyDescent="0.25">
      <c r="B6" s="733" t="s">
        <v>2026</v>
      </c>
      <c r="C6" s="733" t="s">
        <v>2027</v>
      </c>
      <c r="D6" s="733" t="s">
        <v>1905</v>
      </c>
      <c r="E6" s="734" t="s">
        <v>2028</v>
      </c>
      <c r="F6" s="735" t="s">
        <v>2029</v>
      </c>
    </row>
    <row r="7" spans="1:10" x14ac:dyDescent="0.25">
      <c r="A7" s="610">
        <v>1</v>
      </c>
      <c r="B7" s="618">
        <v>0</v>
      </c>
      <c r="C7" s="750">
        <v>0</v>
      </c>
      <c r="D7" s="610"/>
      <c r="E7" s="737">
        <v>0</v>
      </c>
      <c r="F7" s="736">
        <v>0</v>
      </c>
    </row>
    <row r="8" spans="1:10" x14ac:dyDescent="0.25">
      <c r="B8" s="596" t="s">
        <v>2030</v>
      </c>
      <c r="E8" s="595"/>
    </row>
    <row r="12" spans="1:10" ht="19.5" customHeight="1" x14ac:dyDescent="0.25">
      <c r="B12" s="956" t="s">
        <v>2106</v>
      </c>
      <c r="C12" s="957"/>
      <c r="D12" s="958"/>
    </row>
    <row r="13" spans="1:10" x14ac:dyDescent="0.25">
      <c r="B13" s="959"/>
      <c r="C13" s="960"/>
      <c r="D13" s="961"/>
    </row>
    <row r="14" spans="1:10" x14ac:dyDescent="0.25">
      <c r="B14" s="959"/>
      <c r="C14" s="960"/>
      <c r="D14" s="961"/>
    </row>
    <row r="15" spans="1:10" x14ac:dyDescent="0.25">
      <c r="B15" s="959"/>
      <c r="C15" s="960"/>
      <c r="D15" s="961"/>
    </row>
    <row r="16" spans="1:10" x14ac:dyDescent="0.25">
      <c r="B16" s="959"/>
      <c r="C16" s="960"/>
      <c r="D16" s="961"/>
    </row>
    <row r="17" spans="2:4" x14ac:dyDescent="0.25">
      <c r="B17" s="959"/>
      <c r="C17" s="960"/>
      <c r="D17" s="961"/>
    </row>
    <row r="18" spans="2:4" x14ac:dyDescent="0.25">
      <c r="B18" s="959"/>
      <c r="C18" s="960"/>
      <c r="D18" s="961"/>
    </row>
    <row r="19" spans="2:4" x14ac:dyDescent="0.25">
      <c r="B19" s="959"/>
      <c r="C19" s="960"/>
      <c r="D19" s="961"/>
    </row>
    <row r="20" spans="2:4" x14ac:dyDescent="0.25">
      <c r="B20" s="959"/>
      <c r="C20" s="960"/>
      <c r="D20" s="961"/>
    </row>
    <row r="21" spans="2:4" x14ac:dyDescent="0.25">
      <c r="B21" s="962"/>
      <c r="C21" s="963"/>
      <c r="D21" s="964"/>
    </row>
    <row r="22" spans="2:4" x14ac:dyDescent="0.25">
      <c r="B22" s="774"/>
      <c r="C22" s="774"/>
      <c r="D22" s="774"/>
    </row>
    <row r="23" spans="2:4" x14ac:dyDescent="0.25">
      <c r="B23" s="775"/>
      <c r="C23" s="775"/>
      <c r="D23" s="775"/>
    </row>
  </sheetData>
  <sheetProtection algorithmName="SHA-512" hashValue="/9/VTyofll3dZ017AasFlSyduh/Gv00vqTS5L5JZaMgFL0TPxjIjhWP8tcYrkjOE6xanAnD4ZDysI2Qgbwz+3g==" saltValue="+FzuH9JhB0kLLwBkqNYx0Q==" spinCount="100000" sheet="1" objects="1" scenarios="1" formatColumns="0" formatRows="0"/>
  <mergeCells count="1">
    <mergeCell ref="B12:D21"/>
  </mergeCells>
  <pageMargins left="0.7" right="0.7" top="0.75" bottom="0.75" header="0.3" footer="0.3"/>
  <pageSetup orientation="portrait" r:id="rId1"/>
  <headerFooter>
    <oddHeader>&amp;L&amp;"Calibri"&amp;12&amp;K000000EBA Regular Use&amp;1#</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CD70-9E85-43DA-AB13-F50775A5668F}">
  <sheetPr codeName="Blad43"/>
  <dimension ref="A1:P47"/>
  <sheetViews>
    <sheetView showGridLines="0" zoomScale="80" zoomScaleNormal="80" workbookViewId="0"/>
  </sheetViews>
  <sheetFormatPr defaultColWidth="8.85546875" defaultRowHeight="15.75" x14ac:dyDescent="0.25"/>
  <cols>
    <col min="1" max="1" width="3.140625" style="596" bestFit="1" customWidth="1"/>
    <col min="2" max="2" width="75.85546875" style="596" customWidth="1"/>
    <col min="3" max="3" width="14.5703125" style="596" customWidth="1"/>
    <col min="4" max="4" width="16.140625" style="596" bestFit="1" customWidth="1"/>
    <col min="5" max="10" width="16" style="596" customWidth="1"/>
    <col min="11" max="11" width="17.85546875" style="596" customWidth="1"/>
    <col min="12" max="12" width="14.140625" style="596" bestFit="1" customWidth="1"/>
    <col min="13" max="13" width="24.5703125" style="596" customWidth="1"/>
    <col min="14" max="14" width="8.85546875" style="596"/>
    <col min="15" max="15" width="13.5703125" style="596" bestFit="1" customWidth="1"/>
    <col min="16" max="16" width="13" style="596" bestFit="1" customWidth="1"/>
    <col min="17" max="16384" width="8.85546875" style="596"/>
  </cols>
  <sheetData>
    <row r="1" spans="1:16" ht="18.75" x14ac:dyDescent="0.3">
      <c r="A1" s="766" t="str">
        <f>'EU OV1'!A1</f>
        <v>Länsförsäkringar Bank group, Pillar 3 disclosure 2022 Q4</v>
      </c>
      <c r="C1" s="661"/>
      <c r="D1" s="661"/>
    </row>
    <row r="2" spans="1:16" customFormat="1" x14ac:dyDescent="0.25">
      <c r="A2" s="767" t="s">
        <v>2117</v>
      </c>
      <c r="B2" s="596"/>
      <c r="C2" s="760"/>
      <c r="D2" s="760"/>
      <c r="E2" s="760"/>
      <c r="F2" s="760"/>
      <c r="G2" s="760"/>
      <c r="H2" s="760"/>
      <c r="I2" s="760"/>
      <c r="J2" s="760"/>
      <c r="K2" s="760"/>
      <c r="L2" s="760"/>
      <c r="M2" s="760"/>
      <c r="N2" s="760"/>
      <c r="O2" s="760"/>
      <c r="P2" s="760"/>
    </row>
    <row r="3" spans="1:16" customFormat="1" x14ac:dyDescent="0.25">
      <c r="A3" s="767" t="s">
        <v>2115</v>
      </c>
      <c r="B3" s="596"/>
      <c r="C3" s="760"/>
      <c r="D3" s="760"/>
      <c r="E3" s="760"/>
      <c r="F3" s="760"/>
      <c r="G3" s="760"/>
      <c r="H3" s="760"/>
      <c r="I3" s="760"/>
      <c r="J3" s="760"/>
      <c r="K3" s="760"/>
      <c r="L3" s="760"/>
      <c r="M3" s="760"/>
      <c r="N3" s="760"/>
      <c r="O3" s="760"/>
      <c r="P3" s="760"/>
    </row>
    <row r="4" spans="1:16" x14ac:dyDescent="0.25">
      <c r="A4" s="661"/>
      <c r="B4" s="661"/>
      <c r="C4" s="661"/>
      <c r="D4" s="661"/>
    </row>
    <row r="6" spans="1:16" x14ac:dyDescent="0.25">
      <c r="B6" s="630" t="s">
        <v>309</v>
      </c>
      <c r="C6" s="655" t="s">
        <v>310</v>
      </c>
      <c r="D6" s="655" t="s">
        <v>311</v>
      </c>
      <c r="E6" s="655" t="s">
        <v>345</v>
      </c>
      <c r="F6" s="655" t="s">
        <v>346</v>
      </c>
      <c r="G6" s="655" t="s">
        <v>397</v>
      </c>
      <c r="H6" s="655" t="s">
        <v>298</v>
      </c>
      <c r="I6" s="655" t="s">
        <v>398</v>
      </c>
      <c r="J6" s="655" t="s">
        <v>399</v>
      </c>
      <c r="K6" s="655" t="s">
        <v>400</v>
      </c>
      <c r="L6" s="655" t="s">
        <v>401</v>
      </c>
      <c r="M6" s="656" t="s">
        <v>402</v>
      </c>
      <c r="N6" s="656" t="s">
        <v>403</v>
      </c>
      <c r="O6" s="656" t="s">
        <v>507</v>
      </c>
      <c r="P6" s="656" t="s">
        <v>2031</v>
      </c>
    </row>
    <row r="7" spans="1:16" x14ac:dyDescent="0.25">
      <c r="B7" s="965" t="s">
        <v>2107</v>
      </c>
      <c r="C7" s="987" t="s">
        <v>2103</v>
      </c>
      <c r="D7" s="988"/>
      <c r="E7" s="988"/>
      <c r="F7" s="988"/>
      <c r="G7" s="988"/>
      <c r="H7" s="988"/>
      <c r="I7" s="988"/>
      <c r="J7" s="988"/>
      <c r="K7" s="988"/>
      <c r="L7" s="988"/>
      <c r="M7" s="988"/>
      <c r="N7" s="988"/>
      <c r="O7" s="988"/>
      <c r="P7" s="989"/>
    </row>
    <row r="8" spans="1:16" ht="32.25" customHeight="1" x14ac:dyDescent="0.25">
      <c r="B8" s="984"/>
      <c r="C8" s="615"/>
      <c r="D8" s="975" t="s">
        <v>2032</v>
      </c>
      <c r="E8" s="976"/>
      <c r="F8" s="976"/>
      <c r="G8" s="976"/>
      <c r="H8" s="976"/>
      <c r="I8" s="976"/>
      <c r="J8" s="976"/>
      <c r="K8" s="976"/>
      <c r="L8" s="976"/>
      <c r="M8" s="976"/>
      <c r="N8" s="976"/>
      <c r="O8" s="976"/>
      <c r="P8" s="977"/>
    </row>
    <row r="9" spans="1:16" ht="68.25" customHeight="1" x14ac:dyDescent="0.25">
      <c r="B9" s="984"/>
      <c r="C9" s="615"/>
      <c r="D9" s="975" t="s">
        <v>2033</v>
      </c>
      <c r="E9" s="976"/>
      <c r="F9" s="976"/>
      <c r="G9" s="976"/>
      <c r="H9" s="977"/>
      <c r="I9" s="981" t="s">
        <v>2034</v>
      </c>
      <c r="J9" s="981" t="s">
        <v>2035</v>
      </c>
      <c r="K9" s="981" t="s">
        <v>2036</v>
      </c>
      <c r="L9" s="965" t="s">
        <v>1908</v>
      </c>
      <c r="M9" s="965" t="s">
        <v>1907</v>
      </c>
      <c r="N9" s="990" t="s">
        <v>510</v>
      </c>
      <c r="O9" s="991"/>
      <c r="P9" s="992"/>
    </row>
    <row r="10" spans="1:16" ht="63" x14ac:dyDescent="0.25">
      <c r="B10" s="966"/>
      <c r="C10" s="615"/>
      <c r="D10" s="657" t="s">
        <v>1899</v>
      </c>
      <c r="E10" s="657" t="s">
        <v>1900</v>
      </c>
      <c r="F10" s="657" t="s">
        <v>1901</v>
      </c>
      <c r="G10" s="657" t="s">
        <v>1902</v>
      </c>
      <c r="H10" s="613" t="s">
        <v>1903</v>
      </c>
      <c r="I10" s="983"/>
      <c r="J10" s="983"/>
      <c r="K10" s="983"/>
      <c r="L10" s="966"/>
      <c r="M10" s="966"/>
      <c r="N10" s="658"/>
      <c r="O10" s="659" t="s">
        <v>2037</v>
      </c>
      <c r="P10" s="659" t="s">
        <v>1907</v>
      </c>
    </row>
    <row r="11" spans="1:16" x14ac:dyDescent="0.25">
      <c r="A11" s="618">
        <v>1</v>
      </c>
      <c r="B11" s="624" t="s">
        <v>1911</v>
      </c>
      <c r="C11" s="751">
        <v>1367</v>
      </c>
      <c r="D11" s="751"/>
      <c r="E11" s="751"/>
      <c r="F11" s="751"/>
      <c r="G11" s="751"/>
      <c r="H11" s="751"/>
      <c r="I11" s="751"/>
      <c r="J11" s="751"/>
      <c r="K11" s="751"/>
      <c r="L11" s="751"/>
      <c r="M11" s="751"/>
      <c r="N11" s="752"/>
      <c r="O11" s="752"/>
      <c r="P11" s="752"/>
    </row>
    <row r="12" spans="1:16" x14ac:dyDescent="0.25">
      <c r="A12" s="618">
        <v>2</v>
      </c>
      <c r="B12" s="624" t="s">
        <v>1912</v>
      </c>
      <c r="C12" s="751">
        <v>88</v>
      </c>
      <c r="D12" s="751"/>
      <c r="E12" s="751"/>
      <c r="F12" s="751"/>
      <c r="G12" s="751"/>
      <c r="H12" s="751"/>
      <c r="I12" s="751"/>
      <c r="J12" s="751"/>
      <c r="K12" s="751"/>
      <c r="L12" s="751"/>
      <c r="M12" s="751"/>
      <c r="N12" s="752"/>
      <c r="O12" s="752"/>
      <c r="P12" s="752"/>
    </row>
    <row r="13" spans="1:16" x14ac:dyDescent="0.25">
      <c r="A13" s="618">
        <v>3</v>
      </c>
      <c r="B13" s="624" t="s">
        <v>1918</v>
      </c>
      <c r="C13" s="751">
        <v>1849</v>
      </c>
      <c r="D13" s="751"/>
      <c r="E13" s="751"/>
      <c r="F13" s="751"/>
      <c r="G13" s="751"/>
      <c r="H13" s="751"/>
      <c r="I13" s="751"/>
      <c r="J13" s="751"/>
      <c r="K13" s="751"/>
      <c r="L13" s="751"/>
      <c r="M13" s="751"/>
      <c r="N13" s="752"/>
      <c r="O13" s="752"/>
      <c r="P13" s="752"/>
    </row>
    <row r="14" spans="1:16" x14ac:dyDescent="0.25">
      <c r="A14" s="618">
        <v>4</v>
      </c>
      <c r="B14" s="624" t="s">
        <v>1943</v>
      </c>
      <c r="C14" s="751">
        <v>15</v>
      </c>
      <c r="D14" s="751"/>
      <c r="E14" s="751"/>
      <c r="F14" s="751"/>
      <c r="G14" s="751"/>
      <c r="H14" s="751"/>
      <c r="I14" s="751"/>
      <c r="J14" s="751"/>
      <c r="K14" s="751"/>
      <c r="L14" s="751"/>
      <c r="M14" s="751"/>
      <c r="N14" s="752"/>
      <c r="O14" s="752"/>
      <c r="P14" s="752"/>
    </row>
    <row r="15" spans="1:16" x14ac:dyDescent="0.25">
      <c r="A15" s="618">
        <v>5</v>
      </c>
      <c r="B15" s="624" t="s">
        <v>1948</v>
      </c>
      <c r="C15" s="751">
        <v>128</v>
      </c>
      <c r="D15" s="751"/>
      <c r="E15" s="751"/>
      <c r="F15" s="751"/>
      <c r="G15" s="751"/>
      <c r="H15" s="751"/>
      <c r="I15" s="751"/>
      <c r="J15" s="751"/>
      <c r="K15" s="751"/>
      <c r="L15" s="751"/>
      <c r="M15" s="751"/>
      <c r="N15" s="752"/>
      <c r="O15" s="752"/>
      <c r="P15" s="752"/>
    </row>
    <row r="16" spans="1:16" x14ac:dyDescent="0.25">
      <c r="A16" s="618">
        <v>6</v>
      </c>
      <c r="B16" s="624" t="s">
        <v>1949</v>
      </c>
      <c r="C16" s="751">
        <v>3438</v>
      </c>
      <c r="D16" s="751"/>
      <c r="E16" s="751"/>
      <c r="F16" s="751"/>
      <c r="G16" s="751"/>
      <c r="H16" s="751"/>
      <c r="I16" s="751"/>
      <c r="J16" s="751"/>
      <c r="K16" s="751"/>
      <c r="L16" s="751"/>
      <c r="M16" s="751"/>
      <c r="N16" s="752"/>
      <c r="O16" s="752"/>
      <c r="P16" s="752"/>
    </row>
    <row r="17" spans="1:16" x14ac:dyDescent="0.25">
      <c r="A17" s="618">
        <v>7</v>
      </c>
      <c r="B17" s="624" t="s">
        <v>1953</v>
      </c>
      <c r="C17" s="751">
        <v>1792</v>
      </c>
      <c r="D17" s="751"/>
      <c r="E17" s="751"/>
      <c r="F17" s="751"/>
      <c r="G17" s="751"/>
      <c r="H17" s="751"/>
      <c r="I17" s="751"/>
      <c r="J17" s="751"/>
      <c r="K17" s="751"/>
      <c r="L17" s="751"/>
      <c r="M17" s="751"/>
      <c r="N17" s="752"/>
      <c r="O17" s="752"/>
      <c r="P17" s="752"/>
    </row>
    <row r="18" spans="1:16" x14ac:dyDescent="0.25">
      <c r="A18" s="618">
        <v>8</v>
      </c>
      <c r="B18" s="624" t="s">
        <v>1954</v>
      </c>
      <c r="C18" s="751">
        <v>1286</v>
      </c>
      <c r="D18" s="751"/>
      <c r="E18" s="751"/>
      <c r="F18" s="751"/>
      <c r="G18" s="751"/>
      <c r="H18" s="751"/>
      <c r="I18" s="751"/>
      <c r="J18" s="751"/>
      <c r="K18" s="751"/>
      <c r="L18" s="751"/>
      <c r="M18" s="751"/>
      <c r="N18" s="752"/>
      <c r="O18" s="752"/>
      <c r="P18" s="752"/>
    </row>
    <row r="19" spans="1:16" x14ac:dyDescent="0.25">
      <c r="A19" s="618">
        <v>9</v>
      </c>
      <c r="B19" s="624" t="s">
        <v>1961</v>
      </c>
      <c r="C19" s="751">
        <v>9336</v>
      </c>
      <c r="D19" s="751"/>
      <c r="E19" s="751"/>
      <c r="F19" s="751"/>
      <c r="G19" s="751"/>
      <c r="H19" s="751"/>
      <c r="I19" s="751"/>
      <c r="J19" s="751"/>
      <c r="K19" s="751"/>
      <c r="L19" s="751"/>
      <c r="M19" s="751"/>
      <c r="N19" s="753"/>
      <c r="O19" s="753"/>
      <c r="P19" s="753"/>
    </row>
    <row r="20" spans="1:16" x14ac:dyDescent="0.25">
      <c r="A20" s="618">
        <v>10</v>
      </c>
      <c r="B20" s="624" t="s">
        <v>2038</v>
      </c>
      <c r="C20" s="751">
        <v>290960</v>
      </c>
      <c r="D20" s="751">
        <v>2</v>
      </c>
      <c r="E20" s="751">
        <v>0</v>
      </c>
      <c r="F20" s="751">
        <v>48</v>
      </c>
      <c r="G20" s="751">
        <v>1129</v>
      </c>
      <c r="H20" s="751">
        <v>27.01</v>
      </c>
      <c r="I20" s="751">
        <v>373</v>
      </c>
      <c r="J20" s="751">
        <v>763</v>
      </c>
      <c r="K20" s="751">
        <v>44</v>
      </c>
      <c r="L20" s="751">
        <v>1</v>
      </c>
      <c r="M20" s="751"/>
      <c r="N20" s="753">
        <v>0</v>
      </c>
      <c r="O20" s="753">
        <v>0</v>
      </c>
      <c r="P20" s="753"/>
    </row>
    <row r="21" spans="1:16" x14ac:dyDescent="0.25">
      <c r="A21" s="618">
        <v>11</v>
      </c>
      <c r="B21" s="624" t="s">
        <v>2039</v>
      </c>
      <c r="C21" s="751">
        <v>48465</v>
      </c>
      <c r="D21" s="751"/>
      <c r="E21" s="751"/>
      <c r="F21" s="751"/>
      <c r="G21" s="751"/>
      <c r="H21" s="751"/>
      <c r="I21" s="751"/>
      <c r="J21" s="751"/>
      <c r="K21" s="751"/>
      <c r="L21" s="751"/>
      <c r="M21" s="751"/>
      <c r="N21" s="753"/>
      <c r="O21" s="753"/>
      <c r="P21" s="753"/>
    </row>
    <row r="22" spans="1:16" x14ac:dyDescent="0.25">
      <c r="A22" s="618">
        <v>12</v>
      </c>
      <c r="B22" s="624" t="s">
        <v>2040</v>
      </c>
      <c r="C22" s="751">
        <v>0</v>
      </c>
      <c r="D22" s="751"/>
      <c r="E22" s="751"/>
      <c r="F22" s="751"/>
      <c r="G22" s="751"/>
      <c r="H22" s="751"/>
      <c r="I22" s="751"/>
      <c r="J22" s="751"/>
      <c r="K22" s="751"/>
      <c r="L22" s="751"/>
      <c r="M22" s="751"/>
      <c r="N22" s="753"/>
      <c r="O22" s="753"/>
      <c r="P22" s="753"/>
    </row>
    <row r="23" spans="1:16" x14ac:dyDescent="0.25">
      <c r="A23" s="618">
        <v>13</v>
      </c>
      <c r="B23" s="624" t="s">
        <v>2041</v>
      </c>
      <c r="C23" s="751">
        <v>3723</v>
      </c>
      <c r="D23" s="751"/>
      <c r="E23" s="751"/>
      <c r="F23" s="751"/>
      <c r="G23" s="751"/>
      <c r="H23" s="751"/>
      <c r="I23" s="751"/>
      <c r="J23" s="751"/>
      <c r="K23" s="751"/>
      <c r="L23" s="751"/>
      <c r="M23" s="751"/>
      <c r="N23" s="751"/>
      <c r="O23" s="751"/>
      <c r="P23" s="751"/>
    </row>
    <row r="26" spans="1:16" ht="16.5" customHeight="1" x14ac:dyDescent="0.25">
      <c r="B26" s="956" t="s">
        <v>2113</v>
      </c>
      <c r="C26" s="957"/>
      <c r="D26" s="958"/>
    </row>
    <row r="27" spans="1:16" x14ac:dyDescent="0.25">
      <c r="B27" s="959"/>
      <c r="C27" s="960"/>
      <c r="D27" s="961"/>
    </row>
    <row r="28" spans="1:16" x14ac:dyDescent="0.25">
      <c r="B28" s="959"/>
      <c r="C28" s="960"/>
      <c r="D28" s="961"/>
    </row>
    <row r="29" spans="1:16" x14ac:dyDescent="0.25">
      <c r="B29" s="959"/>
      <c r="C29" s="960"/>
      <c r="D29" s="961"/>
    </row>
    <row r="30" spans="1:16" x14ac:dyDescent="0.25">
      <c r="B30" s="959"/>
      <c r="C30" s="960"/>
      <c r="D30" s="961"/>
    </row>
    <row r="31" spans="1:16" x14ac:dyDescent="0.25">
      <c r="B31" s="959"/>
      <c r="C31" s="960"/>
      <c r="D31" s="961"/>
    </row>
    <row r="32" spans="1:16" x14ac:dyDescent="0.25">
      <c r="B32" s="959"/>
      <c r="C32" s="960"/>
      <c r="D32" s="961"/>
    </row>
    <row r="33" spans="2:4" x14ac:dyDescent="0.25">
      <c r="B33" s="959"/>
      <c r="C33" s="960"/>
      <c r="D33" s="961"/>
    </row>
    <row r="34" spans="2:4" x14ac:dyDescent="0.25">
      <c r="B34" s="959"/>
      <c r="C34" s="960"/>
      <c r="D34" s="961"/>
    </row>
    <row r="35" spans="2:4" x14ac:dyDescent="0.25">
      <c r="B35" s="959"/>
      <c r="C35" s="960"/>
      <c r="D35" s="961"/>
    </row>
    <row r="36" spans="2:4" x14ac:dyDescent="0.25">
      <c r="B36" s="959"/>
      <c r="C36" s="960"/>
      <c r="D36" s="961"/>
    </row>
    <row r="37" spans="2:4" x14ac:dyDescent="0.25">
      <c r="B37" s="959"/>
      <c r="C37" s="960"/>
      <c r="D37" s="961"/>
    </row>
    <row r="38" spans="2:4" x14ac:dyDescent="0.25">
      <c r="B38" s="959"/>
      <c r="C38" s="960"/>
      <c r="D38" s="961"/>
    </row>
    <row r="39" spans="2:4" x14ac:dyDescent="0.25">
      <c r="B39" s="959"/>
      <c r="C39" s="960"/>
      <c r="D39" s="961"/>
    </row>
    <row r="40" spans="2:4" x14ac:dyDescent="0.25">
      <c r="B40" s="959"/>
      <c r="C40" s="960"/>
      <c r="D40" s="961"/>
    </row>
    <row r="41" spans="2:4" x14ac:dyDescent="0.25">
      <c r="B41" s="959"/>
      <c r="C41" s="960"/>
      <c r="D41" s="961"/>
    </row>
    <row r="42" spans="2:4" x14ac:dyDescent="0.25">
      <c r="B42" s="959"/>
      <c r="C42" s="960"/>
      <c r="D42" s="961"/>
    </row>
    <row r="43" spans="2:4" x14ac:dyDescent="0.25">
      <c r="B43" s="959"/>
      <c r="C43" s="960"/>
      <c r="D43" s="961"/>
    </row>
    <row r="44" spans="2:4" x14ac:dyDescent="0.25">
      <c r="B44" s="959"/>
      <c r="C44" s="960"/>
      <c r="D44" s="961"/>
    </row>
    <row r="45" spans="2:4" x14ac:dyDescent="0.25">
      <c r="B45" s="959"/>
      <c r="C45" s="960"/>
      <c r="D45" s="961"/>
    </row>
    <row r="46" spans="2:4" x14ac:dyDescent="0.25">
      <c r="B46" s="959"/>
      <c r="C46" s="960"/>
      <c r="D46" s="961"/>
    </row>
    <row r="47" spans="2:4" x14ac:dyDescent="0.25">
      <c r="B47" s="962"/>
      <c r="C47" s="963"/>
      <c r="D47" s="964"/>
    </row>
  </sheetData>
  <sheetProtection algorithmName="SHA-512" hashValue="TdZame0aGjW8/yGige/zL+5bDXGVgKlEouMSjqhslbCCQe+t6IPj3YGFpRduUOf/lyfWKTa+zNt5SmGp43LMbQ==" saltValue="bQTlMJUX7ANNrFyc/pRQBw==" spinCount="100000" sheet="1" objects="1" scenarios="1" formatColumns="0" formatRows="0"/>
  <mergeCells count="11">
    <mergeCell ref="B26:D47"/>
    <mergeCell ref="B7:B10"/>
    <mergeCell ref="C7:P7"/>
    <mergeCell ref="D8:P8"/>
    <mergeCell ref="D9:H9"/>
    <mergeCell ref="I9:I10"/>
    <mergeCell ref="J9:J10"/>
    <mergeCell ref="K9:K10"/>
    <mergeCell ref="L9:L10"/>
    <mergeCell ref="M9:M10"/>
    <mergeCell ref="N9:P9"/>
  </mergeCells>
  <pageMargins left="0.7" right="0.7" top="0.75" bottom="0.75" header="0.3" footer="0.3"/>
  <pageSetup paperSize="9" orientation="portrait" r:id="rId1"/>
  <headerFooter>
    <oddHeader>&amp;L&amp;"Calibri"&amp;12&amp;K000000EBA Regular Use&amp;1#</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20E3-DBB9-4881-8970-41503935A9F6}">
  <sheetPr codeName="Blad44"/>
  <dimension ref="A1:G41"/>
  <sheetViews>
    <sheetView showGridLines="0" zoomScale="80" zoomScaleNormal="80" workbookViewId="0"/>
  </sheetViews>
  <sheetFormatPr defaultColWidth="8.85546875" defaultRowHeight="15.75" x14ac:dyDescent="0.25"/>
  <cols>
    <col min="1" max="1" width="3.42578125" style="596" customWidth="1"/>
    <col min="2" max="2" width="60.85546875" style="596" customWidth="1"/>
    <col min="3" max="3" width="66.140625" style="596" customWidth="1"/>
    <col min="4" max="4" width="35" style="596" bestFit="1" customWidth="1"/>
    <col min="5" max="5" width="35" style="596" customWidth="1"/>
    <col min="6" max="6" width="36.85546875" style="596" customWidth="1"/>
    <col min="7" max="7" width="94.42578125" style="596" customWidth="1"/>
    <col min="8" max="16384" width="8.85546875" style="596"/>
  </cols>
  <sheetData>
    <row r="1" spans="1:7" ht="18.75" x14ac:dyDescent="0.3">
      <c r="A1" s="764" t="str">
        <f>'EU OV1'!A1</f>
        <v>Länsförsäkringar Bank group, Pillar 3 disclosure 2022 Q4</v>
      </c>
      <c r="C1" s="754"/>
    </row>
    <row r="2" spans="1:7" x14ac:dyDescent="0.25">
      <c r="A2" s="755" t="s">
        <v>2118</v>
      </c>
      <c r="C2" s="754"/>
    </row>
    <row r="3" spans="1:7" x14ac:dyDescent="0.25">
      <c r="A3" s="670" t="s">
        <v>2115</v>
      </c>
      <c r="C3" s="661"/>
    </row>
    <row r="4" spans="1:7" x14ac:dyDescent="0.25">
      <c r="B4" s="670"/>
      <c r="C4" s="661"/>
    </row>
    <row r="5" spans="1:7" x14ac:dyDescent="0.25">
      <c r="B5" s="610" t="s">
        <v>309</v>
      </c>
      <c r="C5" s="610" t="s">
        <v>310</v>
      </c>
      <c r="D5" s="610" t="s">
        <v>311</v>
      </c>
      <c r="E5" s="610" t="s">
        <v>345</v>
      </c>
      <c r="F5" s="610" t="s">
        <v>346</v>
      </c>
      <c r="G5" s="610" t="s">
        <v>397</v>
      </c>
    </row>
    <row r="6" spans="1:7" x14ac:dyDescent="0.25">
      <c r="B6" s="995" t="s">
        <v>2043</v>
      </c>
      <c r="C6" s="995" t="s">
        <v>2044</v>
      </c>
      <c r="D6" s="995" t="s">
        <v>2103</v>
      </c>
      <c r="E6" s="981" t="s">
        <v>2045</v>
      </c>
      <c r="F6" s="981" t="s">
        <v>2046</v>
      </c>
      <c r="G6" s="993" t="s">
        <v>2047</v>
      </c>
    </row>
    <row r="7" spans="1:7" x14ac:dyDescent="0.25">
      <c r="B7" s="996"/>
      <c r="C7" s="996"/>
      <c r="D7" s="996"/>
      <c r="E7" s="983"/>
      <c r="F7" s="983"/>
      <c r="G7" s="994"/>
    </row>
    <row r="8" spans="1:7" ht="47.25" x14ac:dyDescent="0.25">
      <c r="A8" s="618">
        <v>1</v>
      </c>
      <c r="B8" s="965" t="s">
        <v>2048</v>
      </c>
      <c r="C8" s="618" t="s">
        <v>2042</v>
      </c>
      <c r="D8" s="745">
        <v>3441</v>
      </c>
      <c r="E8" s="757" t="s">
        <v>1630</v>
      </c>
      <c r="F8" s="757" t="s">
        <v>1653</v>
      </c>
      <c r="G8" s="756" t="s">
        <v>2108</v>
      </c>
    </row>
    <row r="9" spans="1:7" x14ac:dyDescent="0.25">
      <c r="A9" s="618">
        <v>2</v>
      </c>
      <c r="B9" s="984"/>
      <c r="C9" s="618" t="s">
        <v>533</v>
      </c>
      <c r="D9" s="753"/>
      <c r="E9" s="627"/>
      <c r="F9" s="627"/>
      <c r="G9" s="618"/>
    </row>
    <row r="10" spans="1:7" x14ac:dyDescent="0.25">
      <c r="A10" s="618">
        <v>3</v>
      </c>
      <c r="B10" s="984"/>
      <c r="C10" s="660" t="s">
        <v>1983</v>
      </c>
      <c r="D10" s="753"/>
      <c r="E10" s="627"/>
      <c r="F10" s="627"/>
      <c r="G10" s="618"/>
    </row>
    <row r="11" spans="1:7" x14ac:dyDescent="0.25">
      <c r="A11" s="618">
        <v>4</v>
      </c>
      <c r="B11" s="984"/>
      <c r="C11" s="618" t="s">
        <v>537</v>
      </c>
      <c r="D11" s="753"/>
      <c r="E11" s="627"/>
      <c r="F11" s="627"/>
      <c r="G11" s="618"/>
    </row>
    <row r="12" spans="1:7" x14ac:dyDescent="0.25">
      <c r="A12" s="618">
        <v>5</v>
      </c>
      <c r="B12" s="984"/>
      <c r="C12" s="660" t="s">
        <v>1984</v>
      </c>
      <c r="D12" s="753"/>
      <c r="E12" s="627"/>
      <c r="F12" s="627"/>
      <c r="G12" s="618"/>
    </row>
    <row r="13" spans="1:7" x14ac:dyDescent="0.25">
      <c r="A13" s="618">
        <v>6</v>
      </c>
      <c r="B13" s="984"/>
      <c r="C13" s="660" t="s">
        <v>2049</v>
      </c>
      <c r="D13" s="753"/>
      <c r="E13" s="627"/>
      <c r="F13" s="627"/>
      <c r="G13" s="618"/>
    </row>
    <row r="14" spans="1:7" ht="47.25" x14ac:dyDescent="0.25">
      <c r="A14" s="618">
        <v>7</v>
      </c>
      <c r="B14" s="966"/>
      <c r="C14" s="618" t="s">
        <v>2050</v>
      </c>
      <c r="D14" s="745">
        <v>105</v>
      </c>
      <c r="E14" s="757" t="s">
        <v>1630</v>
      </c>
      <c r="F14" s="757" t="s">
        <v>1653</v>
      </c>
      <c r="G14" s="639" t="s">
        <v>2108</v>
      </c>
    </row>
    <row r="15" spans="1:7" ht="47.25" x14ac:dyDescent="0.25">
      <c r="A15" s="618">
        <v>8</v>
      </c>
      <c r="B15" s="965" t="s">
        <v>2051</v>
      </c>
      <c r="C15" s="618" t="s">
        <v>2042</v>
      </c>
      <c r="D15" s="745">
        <v>45</v>
      </c>
      <c r="E15" s="757" t="s">
        <v>1630</v>
      </c>
      <c r="F15" s="757" t="s">
        <v>1653</v>
      </c>
      <c r="G15" s="639" t="s">
        <v>2109</v>
      </c>
    </row>
    <row r="16" spans="1:7" ht="47.25" x14ac:dyDescent="0.25">
      <c r="A16" s="618">
        <v>9</v>
      </c>
      <c r="B16" s="984"/>
      <c r="C16" s="618" t="s">
        <v>533</v>
      </c>
      <c r="D16" s="745">
        <v>910</v>
      </c>
      <c r="E16" s="757" t="s">
        <v>1630</v>
      </c>
      <c r="F16" s="757" t="s">
        <v>1653</v>
      </c>
      <c r="G16" s="639" t="s">
        <v>2109</v>
      </c>
    </row>
    <row r="17" spans="1:7" x14ac:dyDescent="0.25">
      <c r="A17" s="618">
        <v>10</v>
      </c>
      <c r="B17" s="984"/>
      <c r="C17" s="660" t="s">
        <v>1983</v>
      </c>
      <c r="D17" s="753"/>
      <c r="E17" s="627"/>
      <c r="F17" s="627"/>
      <c r="G17" s="618"/>
    </row>
    <row r="18" spans="1:7" ht="31.5" x14ac:dyDescent="0.25">
      <c r="A18" s="618">
        <v>11</v>
      </c>
      <c r="B18" s="984"/>
      <c r="C18" s="618" t="s">
        <v>537</v>
      </c>
      <c r="D18" s="745">
        <v>335</v>
      </c>
      <c r="E18" s="757" t="s">
        <v>1630</v>
      </c>
      <c r="F18" s="757" t="s">
        <v>1653</v>
      </c>
      <c r="G18" s="639" t="s">
        <v>2110</v>
      </c>
    </row>
    <row r="19" spans="1:7" ht="31.5" x14ac:dyDescent="0.25">
      <c r="A19" s="618">
        <v>12</v>
      </c>
      <c r="B19" s="984"/>
      <c r="C19" s="660" t="s">
        <v>1984</v>
      </c>
      <c r="D19" s="745">
        <v>216</v>
      </c>
      <c r="E19" s="757" t="s">
        <v>1630</v>
      </c>
      <c r="F19" s="757" t="s">
        <v>1653</v>
      </c>
      <c r="G19" s="639" t="s">
        <v>2111</v>
      </c>
    </row>
    <row r="20" spans="1:7" x14ac:dyDescent="0.25">
      <c r="A20" s="618">
        <v>13</v>
      </c>
      <c r="B20" s="984"/>
      <c r="C20" s="660" t="s">
        <v>2049</v>
      </c>
      <c r="D20" s="753"/>
      <c r="E20" s="627"/>
      <c r="F20" s="627"/>
      <c r="G20" s="618"/>
    </row>
    <row r="21" spans="1:7" ht="47.25" x14ac:dyDescent="0.25">
      <c r="A21" s="618">
        <v>14</v>
      </c>
      <c r="B21" s="966"/>
      <c r="C21" s="618" t="s">
        <v>2050</v>
      </c>
      <c r="D21" s="745">
        <v>24</v>
      </c>
      <c r="E21" s="757" t="s">
        <v>1630</v>
      </c>
      <c r="F21" s="757" t="s">
        <v>1653</v>
      </c>
      <c r="G21" s="639" t="s">
        <v>2109</v>
      </c>
    </row>
    <row r="24" spans="1:7" ht="17.25" customHeight="1" x14ac:dyDescent="0.25">
      <c r="B24" s="956" t="s">
        <v>2112</v>
      </c>
      <c r="C24" s="957"/>
      <c r="D24" s="958"/>
    </row>
    <row r="25" spans="1:7" x14ac:dyDescent="0.25">
      <c r="B25" s="959"/>
      <c r="C25" s="960"/>
      <c r="D25" s="961"/>
    </row>
    <row r="26" spans="1:7" x14ac:dyDescent="0.25">
      <c r="B26" s="959"/>
      <c r="C26" s="960"/>
      <c r="D26" s="961"/>
    </row>
    <row r="27" spans="1:7" x14ac:dyDescent="0.25">
      <c r="B27" s="959"/>
      <c r="C27" s="960"/>
      <c r="D27" s="961"/>
    </row>
    <row r="28" spans="1:7" x14ac:dyDescent="0.25">
      <c r="B28" s="959"/>
      <c r="C28" s="960"/>
      <c r="D28" s="961"/>
    </row>
    <row r="29" spans="1:7" x14ac:dyDescent="0.25">
      <c r="B29" s="959"/>
      <c r="C29" s="960"/>
      <c r="D29" s="961"/>
    </row>
    <row r="30" spans="1:7" x14ac:dyDescent="0.25">
      <c r="B30" s="959"/>
      <c r="C30" s="960"/>
      <c r="D30" s="961"/>
    </row>
    <row r="31" spans="1:7" x14ac:dyDescent="0.25">
      <c r="B31" s="959"/>
      <c r="C31" s="960"/>
      <c r="D31" s="961"/>
    </row>
    <row r="32" spans="1:7" x14ac:dyDescent="0.25">
      <c r="B32" s="959"/>
      <c r="C32" s="960"/>
      <c r="D32" s="961"/>
    </row>
    <row r="33" spans="2:4" x14ac:dyDescent="0.25">
      <c r="B33" s="959"/>
      <c r="C33" s="960"/>
      <c r="D33" s="961"/>
    </row>
    <row r="34" spans="2:4" x14ac:dyDescent="0.25">
      <c r="B34" s="959"/>
      <c r="C34" s="960"/>
      <c r="D34" s="961"/>
    </row>
    <row r="35" spans="2:4" x14ac:dyDescent="0.25">
      <c r="B35" s="959"/>
      <c r="C35" s="960"/>
      <c r="D35" s="961"/>
    </row>
    <row r="36" spans="2:4" x14ac:dyDescent="0.25">
      <c r="B36" s="959"/>
      <c r="C36" s="960"/>
      <c r="D36" s="961"/>
    </row>
    <row r="37" spans="2:4" x14ac:dyDescent="0.25">
      <c r="B37" s="959"/>
      <c r="C37" s="960"/>
      <c r="D37" s="961"/>
    </row>
    <row r="38" spans="2:4" x14ac:dyDescent="0.25">
      <c r="B38" s="959"/>
      <c r="C38" s="960"/>
      <c r="D38" s="961"/>
    </row>
    <row r="39" spans="2:4" x14ac:dyDescent="0.25">
      <c r="B39" s="962"/>
      <c r="C39" s="963"/>
      <c r="D39" s="964"/>
    </row>
    <row r="40" spans="2:4" x14ac:dyDescent="0.25">
      <c r="B40" s="776"/>
      <c r="C40" s="776"/>
      <c r="D40" s="776"/>
    </row>
    <row r="41" spans="2:4" x14ac:dyDescent="0.25">
      <c r="B41" s="776"/>
      <c r="C41" s="776"/>
      <c r="D41" s="776"/>
    </row>
  </sheetData>
  <sheetProtection algorithmName="SHA-512" hashValue="W7Qk8ASSNEBRMbpDdTdkb5JwHnD7g3fx9nFkCT/Gz5tJkJBscapKmoUe3EwnxlbN157m77+qSaFliMy8+Lb9Fg==" saltValue="eFGpWYOP9hAqFSj01/tHHw==" spinCount="100000" sheet="1" objects="1" scenarios="1" formatColumns="0" formatRows="0"/>
  <mergeCells count="9">
    <mergeCell ref="B24:D39"/>
    <mergeCell ref="E6:E7"/>
    <mergeCell ref="F6:F7"/>
    <mergeCell ref="G6:G7"/>
    <mergeCell ref="B8:B14"/>
    <mergeCell ref="B15:B21"/>
    <mergeCell ref="B6:B7"/>
    <mergeCell ref="C6:C7"/>
    <mergeCell ref="D6:D7"/>
  </mergeCells>
  <pageMargins left="0.7" right="0.7" top="0.75" bottom="0.75" header="0.3" footer="0.3"/>
  <pageSetup orientation="portrait" r:id="rId1"/>
  <headerFooter>
    <oddHeader>&amp;L&amp;"Calibri"&amp;12&amp;K000000EBA Regular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EE91-FE84-436C-AC37-91DC9E037BF9}">
  <sheetPr codeName="Blad7"/>
  <dimension ref="A1:N55"/>
  <sheetViews>
    <sheetView showGridLines="0" showZeros="0" zoomScale="80" zoomScaleNormal="80" workbookViewId="0"/>
  </sheetViews>
  <sheetFormatPr defaultColWidth="9.140625" defaultRowHeight="15.75" x14ac:dyDescent="0.25"/>
  <cols>
    <col min="1" max="1" width="7.85546875" style="308" customWidth="1"/>
    <col min="2" max="2" width="96.140625" style="308" customWidth="1"/>
    <col min="3" max="7" width="26.140625" style="308" customWidth="1"/>
    <col min="8" max="8" width="9.85546875" style="789" customWidth="1"/>
    <col min="9" max="16384" width="9.140625" style="308"/>
  </cols>
  <sheetData>
    <row r="1" spans="1:9" s="272" customFormat="1" ht="18.75" x14ac:dyDescent="0.3">
      <c r="A1" s="11" t="str">
        <f>'EU OV1'!A1</f>
        <v>Länsförsäkringar Bank group, Pillar 3 disclosure 2022 Q4</v>
      </c>
      <c r="H1" s="788"/>
    </row>
    <row r="2" spans="1:9" s="272" customFormat="1" x14ac:dyDescent="0.25">
      <c r="A2" s="15" t="s">
        <v>1159</v>
      </c>
      <c r="H2" s="788"/>
    </row>
    <row r="3" spans="1:9" s="272" customFormat="1" x14ac:dyDescent="0.25">
      <c r="A3" s="15" t="s">
        <v>1552</v>
      </c>
      <c r="H3" s="788"/>
    </row>
    <row r="4" spans="1:9" x14ac:dyDescent="0.25">
      <c r="F4" s="579"/>
      <c r="G4" s="579"/>
      <c r="H4" s="793"/>
      <c r="I4" s="579"/>
    </row>
    <row r="5" spans="1:9" x14ac:dyDescent="0.25">
      <c r="A5" s="343" t="s">
        <v>1022</v>
      </c>
      <c r="B5" s="306"/>
      <c r="C5" s="326" t="s">
        <v>309</v>
      </c>
      <c r="D5" s="326" t="s">
        <v>310</v>
      </c>
      <c r="E5" s="326" t="s">
        <v>311</v>
      </c>
      <c r="F5" s="326" t="s">
        <v>345</v>
      </c>
      <c r="G5" s="326" t="s">
        <v>346</v>
      </c>
      <c r="H5" s="787"/>
    </row>
    <row r="6" spans="1:9" x14ac:dyDescent="0.25">
      <c r="A6" s="306"/>
      <c r="B6" s="306"/>
      <c r="C6" s="326" t="s">
        <v>344</v>
      </c>
      <c r="D6" s="823" t="s">
        <v>1158</v>
      </c>
      <c r="E6" s="824"/>
      <c r="F6" s="824"/>
      <c r="G6" s="825"/>
      <c r="H6" s="787"/>
    </row>
    <row r="7" spans="1:9" x14ac:dyDescent="0.25">
      <c r="A7" s="306"/>
      <c r="B7" s="306"/>
      <c r="C7" s="326"/>
      <c r="D7" s="326" t="s">
        <v>1157</v>
      </c>
      <c r="E7" s="326" t="s">
        <v>1156</v>
      </c>
      <c r="F7" s="326" t="s">
        <v>1155</v>
      </c>
      <c r="G7" s="326" t="s">
        <v>1154</v>
      </c>
      <c r="H7" s="787"/>
    </row>
    <row r="8" spans="1:9" ht="31.5" x14ac:dyDescent="0.25">
      <c r="A8" s="336" t="s">
        <v>98</v>
      </c>
      <c r="B8" s="337" t="s">
        <v>1759</v>
      </c>
      <c r="C8" s="708">
        <v>457235</v>
      </c>
      <c r="D8" s="708">
        <v>438353</v>
      </c>
      <c r="E8" s="708">
        <v>0</v>
      </c>
      <c r="F8" s="708">
        <v>17699</v>
      </c>
      <c r="G8" s="686">
        <v>0</v>
      </c>
      <c r="H8" s="787"/>
    </row>
    <row r="9" spans="1:9" ht="31.5" x14ac:dyDescent="0.25">
      <c r="A9" s="336" t="s">
        <v>103</v>
      </c>
      <c r="B9" s="794" t="s">
        <v>1760</v>
      </c>
      <c r="C9" s="792">
        <v>18438</v>
      </c>
      <c r="D9" s="792"/>
      <c r="E9" s="792">
        <v>0</v>
      </c>
      <c r="F9" s="792">
        <v>18438</v>
      </c>
      <c r="G9" s="721">
        <v>0</v>
      </c>
      <c r="H9" s="786"/>
    </row>
    <row r="10" spans="1:9" x14ac:dyDescent="0.25">
      <c r="A10" s="336" t="s">
        <v>105</v>
      </c>
      <c r="B10" s="794" t="s">
        <v>1761</v>
      </c>
      <c r="C10" s="721">
        <v>438797</v>
      </c>
      <c r="D10" s="721">
        <v>438353</v>
      </c>
      <c r="E10" s="721">
        <v>0</v>
      </c>
      <c r="F10" s="721">
        <v>-739</v>
      </c>
      <c r="G10" s="721">
        <v>0</v>
      </c>
      <c r="H10" s="787"/>
    </row>
    <row r="11" spans="1:9" x14ac:dyDescent="0.25">
      <c r="A11" s="330" t="s">
        <v>109</v>
      </c>
      <c r="B11" s="785" t="s">
        <v>1762</v>
      </c>
      <c r="C11" s="792">
        <v>24795</v>
      </c>
      <c r="D11" s="792">
        <v>17195</v>
      </c>
      <c r="E11" s="792">
        <v>0</v>
      </c>
      <c r="F11" s="792"/>
      <c r="G11" s="721">
        <v>0</v>
      </c>
      <c r="H11" s="786"/>
    </row>
    <row r="12" spans="1:9" x14ac:dyDescent="0.25">
      <c r="A12" s="330" t="s">
        <v>111</v>
      </c>
      <c r="B12" s="785" t="s">
        <v>1763</v>
      </c>
      <c r="C12" s="792">
        <v>-89</v>
      </c>
      <c r="D12" s="792">
        <v>-89</v>
      </c>
      <c r="E12" s="792">
        <v>0</v>
      </c>
      <c r="F12" s="792"/>
      <c r="G12" s="721">
        <v>0</v>
      </c>
      <c r="H12" s="786"/>
    </row>
    <row r="13" spans="1:9" x14ac:dyDescent="0.25">
      <c r="A13" s="330" t="s">
        <v>115</v>
      </c>
      <c r="B13" s="785" t="s">
        <v>1764</v>
      </c>
      <c r="C13" s="792">
        <v>0</v>
      </c>
      <c r="D13" s="792">
        <v>0</v>
      </c>
      <c r="E13" s="792">
        <v>0</v>
      </c>
      <c r="F13" s="792">
        <v>0</v>
      </c>
      <c r="G13" s="721"/>
    </row>
    <row r="14" spans="1:9" x14ac:dyDescent="0.25">
      <c r="A14" s="330" t="s">
        <v>118</v>
      </c>
      <c r="B14" s="785" t="s">
        <v>1153</v>
      </c>
      <c r="C14" s="792"/>
      <c r="D14" s="792"/>
      <c r="E14" s="792">
        <v>0</v>
      </c>
      <c r="F14" s="792"/>
      <c r="G14" s="721">
        <v>0</v>
      </c>
      <c r="H14" s="786"/>
    </row>
    <row r="15" spans="1:9" x14ac:dyDescent="0.25">
      <c r="A15" s="330" t="s">
        <v>120</v>
      </c>
      <c r="B15" s="785" t="s">
        <v>1765</v>
      </c>
      <c r="C15" s="792">
        <v>-141</v>
      </c>
      <c r="D15" s="792">
        <v>-141</v>
      </c>
      <c r="E15" s="792">
        <v>0</v>
      </c>
      <c r="F15" s="792"/>
      <c r="G15" s="721">
        <v>0</v>
      </c>
      <c r="H15" s="786"/>
    </row>
    <row r="16" spans="1:9" x14ac:dyDescent="0.25">
      <c r="A16" s="330" t="s">
        <v>122</v>
      </c>
      <c r="B16" s="785" t="s">
        <v>1766</v>
      </c>
      <c r="C16" s="792">
        <v>-7600</v>
      </c>
      <c r="D16" s="792">
        <v>0</v>
      </c>
      <c r="E16" s="792">
        <v>0</v>
      </c>
      <c r="F16" s="792"/>
      <c r="G16" s="721">
        <v>0</v>
      </c>
      <c r="H16" s="786"/>
    </row>
    <row r="17" spans="1:14" x14ac:dyDescent="0.25">
      <c r="A17" s="330" t="s">
        <v>124</v>
      </c>
      <c r="B17" s="785" t="s">
        <v>1767</v>
      </c>
      <c r="C17" s="792">
        <v>0</v>
      </c>
      <c r="D17" s="792">
        <v>0</v>
      </c>
      <c r="E17" s="792">
        <v>0</v>
      </c>
      <c r="F17" s="792"/>
      <c r="G17" s="721">
        <v>0</v>
      </c>
      <c r="H17" s="786"/>
    </row>
    <row r="18" spans="1:14" x14ac:dyDescent="0.25">
      <c r="A18" s="330" t="s">
        <v>126</v>
      </c>
      <c r="B18" s="785" t="s">
        <v>1768</v>
      </c>
      <c r="C18" s="792">
        <v>11243</v>
      </c>
      <c r="D18" s="792">
        <v>8933</v>
      </c>
      <c r="E18" s="792">
        <v>0</v>
      </c>
      <c r="F18" s="792">
        <v>3493</v>
      </c>
      <c r="G18" s="721">
        <v>0</v>
      </c>
      <c r="H18" s="786"/>
    </row>
    <row r="19" spans="1:14" s="576" customFormat="1" x14ac:dyDescent="0.25">
      <c r="A19" s="571" t="s">
        <v>128</v>
      </c>
      <c r="B19" s="794" t="s">
        <v>1152</v>
      </c>
      <c r="C19" s="795">
        <v>467005</v>
      </c>
      <c r="D19" s="795">
        <v>464251</v>
      </c>
      <c r="E19" s="795">
        <v>0</v>
      </c>
      <c r="F19" s="795">
        <v>2754</v>
      </c>
      <c r="G19" s="707">
        <v>0</v>
      </c>
      <c r="H19" s="790"/>
    </row>
    <row r="20" spans="1:14" x14ac:dyDescent="0.25">
      <c r="A20" s="306"/>
      <c r="B20" s="796"/>
      <c r="C20" s="796"/>
      <c r="D20" s="796"/>
      <c r="E20" s="796"/>
      <c r="F20" s="796"/>
      <c r="G20" s="796"/>
    </row>
    <row r="21" spans="1:14" x14ac:dyDescent="0.25">
      <c r="B21" s="579"/>
      <c r="C21" s="579"/>
      <c r="D21" s="579"/>
      <c r="E21" s="579"/>
      <c r="F21" s="579"/>
      <c r="G21" s="579"/>
    </row>
    <row r="22" spans="1:14" x14ac:dyDescent="0.25">
      <c r="B22" s="579"/>
      <c r="C22" s="579"/>
      <c r="D22" s="579"/>
      <c r="E22" s="579"/>
      <c r="F22" s="579"/>
      <c r="G22" s="579"/>
      <c r="I22" s="579"/>
      <c r="J22" s="579"/>
      <c r="K22" s="579"/>
      <c r="L22" s="579"/>
      <c r="M22" s="579"/>
      <c r="N22" s="579"/>
    </row>
    <row r="23" spans="1:14" x14ac:dyDescent="0.25">
      <c r="B23" s="579"/>
      <c r="C23" s="579"/>
      <c r="D23" s="579"/>
      <c r="E23" s="579"/>
      <c r="F23" s="579"/>
      <c r="G23" s="579"/>
      <c r="I23" s="579"/>
      <c r="J23" s="579"/>
      <c r="K23" s="579"/>
      <c r="L23" s="579"/>
      <c r="M23" s="579"/>
      <c r="N23" s="579"/>
    </row>
    <row r="24" spans="1:14" x14ac:dyDescent="0.25">
      <c r="D24" s="579"/>
    </row>
    <row r="25" spans="1:14" x14ac:dyDescent="0.25">
      <c r="D25" s="579"/>
    </row>
    <row r="26" spans="1:14" x14ac:dyDescent="0.25">
      <c r="D26" s="579"/>
    </row>
    <row r="27" spans="1:14" x14ac:dyDescent="0.25">
      <c r="D27" s="579"/>
    </row>
    <row r="28" spans="1:14" x14ac:dyDescent="0.25">
      <c r="C28" s="579"/>
      <c r="D28" s="579"/>
    </row>
    <row r="30" spans="1:14" x14ac:dyDescent="0.25">
      <c r="D30" s="791"/>
    </row>
    <row r="31" spans="1:14" x14ac:dyDescent="0.25">
      <c r="D31" s="579"/>
    </row>
    <row r="32" spans="1:14" x14ac:dyDescent="0.25">
      <c r="D32" s="579"/>
    </row>
    <row r="33" spans="4:4" x14ac:dyDescent="0.25">
      <c r="D33" s="579"/>
    </row>
    <row r="34" spans="4:4" x14ac:dyDescent="0.25">
      <c r="D34" s="579"/>
    </row>
    <row r="35" spans="4:4" x14ac:dyDescent="0.25">
      <c r="D35" s="579"/>
    </row>
    <row r="36" spans="4:4" x14ac:dyDescent="0.25">
      <c r="D36" s="579"/>
    </row>
    <row r="37" spans="4:4" x14ac:dyDescent="0.25">
      <c r="D37" s="579"/>
    </row>
    <row r="38" spans="4:4" x14ac:dyDescent="0.25">
      <c r="D38" s="579"/>
    </row>
    <row r="39" spans="4:4" x14ac:dyDescent="0.25">
      <c r="D39" s="579"/>
    </row>
    <row r="40" spans="4:4" x14ac:dyDescent="0.25">
      <c r="D40" s="579"/>
    </row>
    <row r="41" spans="4:4" x14ac:dyDescent="0.25">
      <c r="D41" s="579"/>
    </row>
    <row r="42" spans="4:4" x14ac:dyDescent="0.25">
      <c r="D42" s="579"/>
    </row>
    <row r="43" spans="4:4" x14ac:dyDescent="0.25">
      <c r="D43" s="579"/>
    </row>
    <row r="44" spans="4:4" x14ac:dyDescent="0.25">
      <c r="D44" s="579"/>
    </row>
    <row r="45" spans="4:4" x14ac:dyDescent="0.25">
      <c r="D45" s="579"/>
    </row>
    <row r="46" spans="4:4" x14ac:dyDescent="0.25">
      <c r="D46" s="579"/>
    </row>
    <row r="47" spans="4:4" x14ac:dyDescent="0.25">
      <c r="D47" s="579"/>
    </row>
    <row r="48" spans="4:4" x14ac:dyDescent="0.25">
      <c r="D48" s="579"/>
    </row>
    <row r="49" spans="4:4" x14ac:dyDescent="0.25">
      <c r="D49" s="579"/>
    </row>
    <row r="50" spans="4:4" x14ac:dyDescent="0.25">
      <c r="D50" s="579"/>
    </row>
    <row r="51" spans="4:4" x14ac:dyDescent="0.25">
      <c r="D51" s="579"/>
    </row>
    <row r="52" spans="4:4" x14ac:dyDescent="0.25">
      <c r="D52" s="579"/>
    </row>
    <row r="53" spans="4:4" x14ac:dyDescent="0.25">
      <c r="D53" s="579"/>
    </row>
    <row r="54" spans="4:4" x14ac:dyDescent="0.25">
      <c r="D54" s="579"/>
    </row>
    <row r="55" spans="4:4" x14ac:dyDescent="0.25">
      <c r="D55" s="579"/>
    </row>
  </sheetData>
  <sheetProtection algorithmName="SHA-512" hashValue="jTuUQaxdEGzGMwVRKU/s0DkkaISRvTfOQ+xD4EkyJ10R8CWJ4M8iceku4S/ZZ1g0iwB03k/uTxFOoWv4kL0sKA==" saltValue="lz6ByvB4Tiez8bxz/OrePA==" spinCount="100000" sheet="1" objects="1" scenarios="1" formatColumns="0" formatRows="0"/>
  <mergeCells count="1">
    <mergeCell ref="D6:G6"/>
  </mergeCells>
  <pageMargins left="0.7" right="0.7" top="0.75" bottom="0.75" header="0.3" footer="0.3"/>
  <pageSetup orientation="portrait" r:id="rId1"/>
  <headerFooter>
    <oddFooter>&amp;C&amp;1#&amp;"Calibri"&amp;8&amp;K000000Informationsklass: Konfidentiell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5609-CCA3-4438-BE32-64351C472844}">
  <sheetPr codeName="Blad8"/>
  <dimension ref="A1:H11"/>
  <sheetViews>
    <sheetView showGridLines="0" zoomScale="80" zoomScaleNormal="80" workbookViewId="0"/>
  </sheetViews>
  <sheetFormatPr defaultColWidth="9.140625" defaultRowHeight="15.75" x14ac:dyDescent="0.25"/>
  <cols>
    <col min="1" max="1" width="43.85546875" style="308" customWidth="1"/>
    <col min="2" max="7" width="32.85546875" style="308" customWidth="1"/>
    <col min="8" max="8" width="39.5703125" style="308" customWidth="1"/>
    <col min="9" max="16384" width="9.140625" style="308"/>
  </cols>
  <sheetData>
    <row r="1" spans="1:8" s="272" customFormat="1" ht="18.75" x14ac:dyDescent="0.3">
      <c r="A1" s="11" t="str">
        <f>'EU OV1'!A1</f>
        <v>Länsförsäkringar Bank group, Pillar 3 disclosure 2022 Q4</v>
      </c>
    </row>
    <row r="2" spans="1:8" s="272" customFormat="1" x14ac:dyDescent="0.25">
      <c r="A2" s="15" t="s">
        <v>1169</v>
      </c>
    </row>
    <row r="3" spans="1:8" s="272" customFormat="1" x14ac:dyDescent="0.25">
      <c r="A3" s="15" t="s">
        <v>1170</v>
      </c>
    </row>
    <row r="4" spans="1:8" x14ac:dyDescent="0.25">
      <c r="A4" s="343"/>
    </row>
    <row r="5" spans="1:8" x14ac:dyDescent="0.25">
      <c r="A5" s="326" t="s">
        <v>309</v>
      </c>
      <c r="B5" s="326" t="s">
        <v>310</v>
      </c>
      <c r="C5" s="326" t="s">
        <v>311</v>
      </c>
      <c r="D5" s="326" t="s">
        <v>345</v>
      </c>
      <c r="E5" s="326" t="s">
        <v>346</v>
      </c>
      <c r="F5" s="326" t="s">
        <v>397</v>
      </c>
      <c r="G5" s="326" t="s">
        <v>298</v>
      </c>
      <c r="H5" s="326" t="s">
        <v>398</v>
      </c>
    </row>
    <row r="6" spans="1:8" x14ac:dyDescent="0.25">
      <c r="A6" s="827" t="s">
        <v>1168</v>
      </c>
      <c r="B6" s="827" t="s">
        <v>1167</v>
      </c>
      <c r="C6" s="823" t="s">
        <v>1166</v>
      </c>
      <c r="D6" s="824"/>
      <c r="E6" s="824"/>
      <c r="F6" s="824"/>
      <c r="G6" s="825"/>
      <c r="H6" s="341" t="s">
        <v>1165</v>
      </c>
    </row>
    <row r="7" spans="1:8" ht="31.5" x14ac:dyDescent="0.25">
      <c r="A7" s="827"/>
      <c r="B7" s="827"/>
      <c r="C7" s="326" t="s">
        <v>1164</v>
      </c>
      <c r="D7" s="326" t="s">
        <v>1163</v>
      </c>
      <c r="E7" s="326" t="s">
        <v>1162</v>
      </c>
      <c r="F7" s="326" t="s">
        <v>1161</v>
      </c>
      <c r="G7" s="326" t="s">
        <v>1160</v>
      </c>
      <c r="H7" s="342"/>
    </row>
    <row r="8" spans="1:8" s="579" customFormat="1" x14ac:dyDescent="0.25">
      <c r="A8" s="577" t="s">
        <v>1617</v>
      </c>
      <c r="B8" s="578" t="s">
        <v>1164</v>
      </c>
      <c r="C8" s="578" t="s">
        <v>1772</v>
      </c>
      <c r="D8" s="578"/>
      <c r="E8" s="578"/>
      <c r="F8" s="578"/>
      <c r="G8" s="578"/>
      <c r="H8" s="578" t="s">
        <v>1773</v>
      </c>
    </row>
    <row r="9" spans="1:8" s="579" customFormat="1" x14ac:dyDescent="0.25">
      <c r="A9" s="577" t="s">
        <v>1769</v>
      </c>
      <c r="B9" s="578" t="s">
        <v>1164</v>
      </c>
      <c r="C9" s="578" t="s">
        <v>1772</v>
      </c>
      <c r="D9" s="578"/>
      <c r="E9" s="578"/>
      <c r="F9" s="578"/>
      <c r="G9" s="578"/>
      <c r="H9" s="578" t="s">
        <v>1774</v>
      </c>
    </row>
    <row r="10" spans="1:8" s="579" customFormat="1" x14ac:dyDescent="0.25">
      <c r="A10" s="577" t="s">
        <v>1770</v>
      </c>
      <c r="B10" s="578" t="s">
        <v>1164</v>
      </c>
      <c r="C10" s="578" t="s">
        <v>1772</v>
      </c>
      <c r="D10" s="578"/>
      <c r="E10" s="578"/>
      <c r="F10" s="578"/>
      <c r="G10" s="578"/>
      <c r="H10" s="578" t="s">
        <v>1774</v>
      </c>
    </row>
    <row r="11" spans="1:8" s="579" customFormat="1" x14ac:dyDescent="0.25">
      <c r="A11" s="577" t="s">
        <v>1771</v>
      </c>
      <c r="B11" s="578" t="s">
        <v>1164</v>
      </c>
      <c r="C11" s="578" t="s">
        <v>1772</v>
      </c>
      <c r="D11" s="578"/>
      <c r="E11" s="578"/>
      <c r="F11" s="578"/>
      <c r="G11" s="578"/>
      <c r="H11" s="578" t="s">
        <v>1775</v>
      </c>
    </row>
  </sheetData>
  <sheetProtection algorithmName="SHA-512" hashValue="EFg6A6bVPUjevsgwOoz32AMC0jPADXVYaiVwbf6N1Z3HiHNdqueXrws9Tx3uZWSi4jOacafYee08F05QwP92uw==" saltValue="v5+h/ZHdpNYqw3xw817VMQ==" spinCount="100000" sheet="1" objects="1" scenarios="1" formatColumns="0" formatRows="0"/>
  <mergeCells count="3">
    <mergeCell ref="A6:A7"/>
    <mergeCell ref="B6:B7"/>
    <mergeCell ref="C6:G6"/>
  </mergeCells>
  <pageMargins left="0.7" right="0.7" top="0.75" bottom="0.75" header="0.3" footer="0.3"/>
  <pageSetup orientation="portrait" r:id="rId1"/>
  <headerFooter>
    <oddFooter>&amp;C&amp;1#&amp;"Calibri"&amp;8&amp;K000000Informationsklass: Konfidentiell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00FC85E9-25B4-426B-A093-31F7EC02FB4E}">
  <ds:schemaRefs>
    <ds:schemaRef ds:uri="http://schemas.microsoft.com/sharepoint/v3"/>
    <ds:schemaRef ds:uri="91ea4dbe-4a67-48b8-8390-eb124d4ae2e0"/>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73</vt:i4>
      </vt:variant>
      <vt:variant>
        <vt:lpstr>Namngivna områden</vt:lpstr>
      </vt:variant>
      <vt:variant>
        <vt:i4>38</vt:i4>
      </vt:variant>
    </vt:vector>
  </HeadingPairs>
  <TitlesOfParts>
    <vt:vector size="111" baseType="lpstr">
      <vt:lpstr>Cover sheet</vt:lpstr>
      <vt:lpstr>EU OV1</vt:lpstr>
      <vt:lpstr>EU KM1</vt:lpstr>
      <vt:lpstr>EU OVA</vt:lpstr>
      <vt:lpstr>EU OVB</vt:lpstr>
      <vt:lpstr>EU OVC</vt:lpstr>
      <vt:lpstr>EU LI1</vt:lpstr>
      <vt:lpstr>EU LI2</vt:lpstr>
      <vt:lpstr>EU LI3</vt:lpstr>
      <vt:lpstr>EU LIA</vt:lpstr>
      <vt:lpstr>EU LIB</vt:lpstr>
      <vt:lpstr>EU PV1</vt:lpstr>
      <vt:lpstr>EU CC1</vt:lpstr>
      <vt:lpstr>EU CC2</vt:lpstr>
      <vt:lpstr>EU CCA</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CQ1</vt:lpstr>
      <vt:lpstr>EU CQ3</vt:lpstr>
      <vt:lpstr>EU CQ5</vt:lpstr>
      <vt:lpstr>EU CQ7</vt:lpstr>
      <vt:lpstr>EU CRC</vt:lpstr>
      <vt:lpstr>EU CR3</vt:lpstr>
      <vt:lpstr>EU CRD</vt:lpstr>
      <vt:lpstr>EU CR4</vt:lpstr>
      <vt:lpstr>EU CR5</vt:lpstr>
      <vt:lpstr>EU CRE</vt:lpstr>
      <vt:lpstr>EU CR6</vt:lpstr>
      <vt:lpstr>EU CR6-A</vt:lpstr>
      <vt:lpstr>EU CR7</vt:lpstr>
      <vt:lpstr>EU CR7-A</vt:lpstr>
      <vt:lpstr>EU CR8</vt:lpstr>
      <vt:lpstr>EU CR9</vt:lpstr>
      <vt:lpstr>EU CCRA</vt:lpstr>
      <vt:lpstr>EU CCR1</vt:lpstr>
      <vt:lpstr>EU CCR2</vt:lpstr>
      <vt:lpstr>EU CCR3</vt:lpstr>
      <vt:lpstr>EU CCR5</vt:lpstr>
      <vt:lpstr>EU CCR8</vt:lpstr>
      <vt:lpstr>EU ORA</vt:lpstr>
      <vt:lpstr>EU OR1</vt:lpstr>
      <vt:lpstr>EU REMA</vt:lpstr>
      <vt:lpstr>EU REM1</vt:lpstr>
      <vt:lpstr>EU REM2</vt:lpstr>
      <vt:lpstr>EU REM5</vt:lpstr>
      <vt:lpstr>EU AE1</vt:lpstr>
      <vt:lpstr>EU AE2</vt:lpstr>
      <vt:lpstr>EU AE3</vt:lpstr>
      <vt:lpstr>EU AE4</vt:lpstr>
      <vt:lpstr>EU IRRBBA</vt:lpstr>
      <vt:lpstr>EU IRRBB1</vt:lpstr>
      <vt:lpstr>ESG Table 1</vt:lpstr>
      <vt:lpstr>ESG Table 2</vt:lpstr>
      <vt:lpstr>ESG Table 3</vt:lpstr>
      <vt:lpstr>ESG Template 1</vt:lpstr>
      <vt:lpstr>ESG Template 2</vt:lpstr>
      <vt:lpstr>ESG Template 3</vt:lpstr>
      <vt:lpstr>ESG Template 4</vt:lpstr>
      <vt:lpstr>ESG Template 5</vt:lpstr>
      <vt:lpstr>ESG Template 10</vt:lpstr>
      <vt:lpstr>'Cover sheet'!Utskriftsområde</vt:lpstr>
      <vt:lpstr>'EU AE4'!Utskriftsområde</vt:lpstr>
      <vt:lpstr>'EU CC1'!Utskriftsområde</vt:lpstr>
      <vt:lpstr>'EU CC2'!Utskriftsområde</vt:lpstr>
      <vt:lpstr>'EU CCR1'!Utskriftsområde</vt:lpstr>
      <vt:lpstr>'EU CCR2'!Utskriftsområde</vt:lpstr>
      <vt:lpstr>'EU CCR3'!Utskriftsområde</vt:lpstr>
      <vt:lpstr>'EU CCR5'!Utskriftsområde</vt:lpstr>
      <vt:lpstr>'EU CCR8'!Utskriftsområde</vt:lpstr>
      <vt:lpstr>'EU CCyB1'!Utskriftsområde</vt:lpstr>
      <vt:lpstr>'EU CCyB2'!Utskriftsområde</vt:lpstr>
      <vt:lpstr>'EU CQ1'!Utskriftsområde</vt:lpstr>
      <vt:lpstr>'EU CQ5'!Utskriftsområde</vt:lpstr>
      <vt:lpstr>'EU CQ7'!Utskriftsområde</vt:lpstr>
      <vt:lpstr>'EU CR1'!Utskriftsområde</vt:lpstr>
      <vt:lpstr>'EU CR1-A'!Utskriftsområde</vt:lpstr>
      <vt:lpstr>'EU CR2'!Utskriftsområde</vt:lpstr>
      <vt:lpstr>'EU CR3'!Utskriftsområde</vt:lpstr>
      <vt:lpstr>'EU CR4'!Utskriftsområde</vt:lpstr>
      <vt:lpstr>'EU CR5'!Utskriftsområde</vt:lpstr>
      <vt:lpstr>'EU CR6'!Utskriftsområde</vt:lpstr>
      <vt:lpstr>'EU CR7'!Utskriftsområde</vt:lpstr>
      <vt:lpstr>'EU CR7-A'!Utskriftsområde</vt:lpstr>
      <vt:lpstr>'EU CR8'!Utskriftsområde</vt:lpstr>
      <vt:lpstr>'EU CRC'!Utskriftsområde</vt:lpstr>
      <vt:lpstr>'EU CRD'!Utskriftsområde</vt:lpstr>
      <vt:lpstr>'EU KM1'!Utskriftsområde</vt:lpstr>
      <vt:lpstr>'EU LI1'!Utskriftsområde</vt:lpstr>
      <vt:lpstr>'EU LIQ1'!Utskriftsområde</vt:lpstr>
      <vt:lpstr>'EU LIQ2'!Utskriftsområde</vt:lpstr>
      <vt:lpstr>'EU LIQB'!Utskriftsområde</vt:lpstr>
      <vt:lpstr>'EU LR1'!Utskriftsområde</vt:lpstr>
      <vt:lpstr>'EU LR2'!Utskriftsområde</vt:lpstr>
      <vt:lpstr>'EU LR3'!Utskriftsområde</vt:lpstr>
      <vt:lpstr>'EU OV1'!Utskriftsområde</vt:lpstr>
      <vt:lpstr>'EU OVA'!Utskriftsområde</vt:lpstr>
      <vt:lpstr>'EU OVB'!Utskriftsområde</vt:lpstr>
      <vt:lpstr>'EU OVC'!Utskriftsområde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Karolina Björkström</cp:lastModifiedBy>
  <cp:lastPrinted>2022-01-12T14:20:35Z</cp:lastPrinted>
  <dcterms:created xsi:type="dcterms:W3CDTF">2016-09-29T20:15:42Z</dcterms:created>
  <dcterms:modified xsi:type="dcterms:W3CDTF">2023-06-02T08:27:09Z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10e5d7e-bcee-4d69-8cd2-751f763d99b3_Enabled">
    <vt:lpwstr>true</vt:lpwstr>
  </property>
  <property fmtid="{D5CDD505-2E9C-101B-9397-08002B2CF9AE}" pid="4" name="MSIP_Label_510e5d7e-bcee-4d69-8cd2-751f763d99b3_SetDate">
    <vt:lpwstr>2022-03-11T13:56:23Z</vt:lpwstr>
  </property>
  <property fmtid="{D5CDD505-2E9C-101B-9397-08002B2CF9AE}" pid="5" name="MSIP_Label_510e5d7e-bcee-4d69-8cd2-751f763d99b3_Method">
    <vt:lpwstr>Privileged</vt:lpwstr>
  </property>
  <property fmtid="{D5CDD505-2E9C-101B-9397-08002B2CF9AE}" pid="6" name="MSIP_Label_510e5d7e-bcee-4d69-8cd2-751f763d99b3_Name">
    <vt:lpwstr>Konfidentiell</vt:lpwstr>
  </property>
  <property fmtid="{D5CDD505-2E9C-101B-9397-08002B2CF9AE}" pid="7" name="MSIP_Label_510e5d7e-bcee-4d69-8cd2-751f763d99b3_SiteId">
    <vt:lpwstr>1e4e7cc6-7b26-46be-915e-cd1c8633e92f</vt:lpwstr>
  </property>
  <property fmtid="{D5CDD505-2E9C-101B-9397-08002B2CF9AE}" pid="8" name="MSIP_Label_510e5d7e-bcee-4d69-8cd2-751f763d99b3_ActionId">
    <vt:lpwstr>4b55028a-f44a-43f9-9085-b16b2a6e1ae9</vt:lpwstr>
  </property>
  <property fmtid="{D5CDD505-2E9C-101B-9397-08002B2CF9AE}" pid="9" name="MSIP_Label_510e5d7e-bcee-4d69-8cd2-751f763d99b3_ContentBits">
    <vt:lpwstr>2</vt:lpwstr>
  </property>
</Properties>
</file>